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020" windowHeight="8010" tabRatio="618" activeTab="0"/>
  </bookViews>
  <sheets>
    <sheet name="ЗОЛ" sheetId="1" r:id="rId1"/>
    <sheet name="лагеря дневного пребывания " sheetId="2" r:id="rId2"/>
    <sheet name="Профильные лагеря круглосуточн" sheetId="3" r:id="rId3"/>
    <sheet name="Детские палаточные лагеря" sheetId="4" r:id="rId4"/>
  </sheets>
  <definedNames>
    <definedName name="_xlnm.Print_Area" localSheetId="0">'ЗОЛ'!$A$1:$U$54</definedName>
    <definedName name="_xlnm.Print_Area" localSheetId="1">'лагеря дневного пребывания '!$A$1:$U$124</definedName>
  </definedNames>
  <calcPr fullCalcOnLoad="1"/>
</workbook>
</file>

<file path=xl/comments4.xml><?xml version="1.0" encoding="utf-8"?>
<comments xmlns="http://schemas.openxmlformats.org/spreadsheetml/2006/main">
  <authors>
    <author>Грязина Н.В.</author>
  </authors>
  <commentList>
    <comment ref="K9" authorId="0">
      <text>
        <r>
          <rPr>
            <b/>
            <sz val="8"/>
            <rFont val="Tahoma"/>
            <family val="2"/>
          </rPr>
          <t>Грязина Н.В.: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<sst xmlns="http://schemas.openxmlformats.org/spreadsheetml/2006/main" count="3794" uniqueCount="2391">
  <si>
    <t xml:space="preserve">Реестр организаций отдыха детей и их оздоровления Республики Марий Эл, расположенных на территории  Республики Марий Эл                                                                                                                                                           </t>
  </si>
  <si>
    <t>№п/п</t>
  </si>
  <si>
    <t>Полное и сокращенное наименование организации отдыха детей и их оздоровления  в соответствии с уставом (положением)</t>
  </si>
  <si>
    <t>Тип организации</t>
  </si>
  <si>
    <t>Организационно-правовая форма организации отдыха детей и их оздоровления</t>
  </si>
  <si>
    <t>Ф.И.О руководителя организации отдыха детей и их оздоровления</t>
  </si>
  <si>
    <t>ИНН</t>
  </si>
  <si>
    <t>ОГРН</t>
  </si>
  <si>
    <t>Адрем фактический и юридический , контактные телефоны,электронная почта, официальный сайт</t>
  </si>
  <si>
    <t>Количество мест в смену, возрастная категория детей</t>
  </si>
  <si>
    <t>Режим работы (сезонный/круглогодичный), количество и сроки проведения смен</t>
  </si>
  <si>
    <t>Стоимость путевки и 1 дня пребывания (в руб.)</t>
  </si>
  <si>
    <t>Информация об условиях размещения, проживания, питания детей и проведения досуга;</t>
  </si>
  <si>
    <t>Краткая информация об оорганизации отдыха детей и их оздоровления (сведения о реализуемых тематических программах, направлениях работы)</t>
  </si>
  <si>
    <t>Наличие оборудованного места для купания</t>
  </si>
  <si>
    <t xml:space="preserve">Дата ввода в эксплуатацию объектов (зданий, строений, сооружений), используемых организацией отдыха детей и их оздоровления </t>
  </si>
  <si>
    <t>Наличие лицензий на медицинскую  и образовательную деятельность (серия, номер, кем  и когда выдана)</t>
  </si>
  <si>
    <t>Информация  о наличии санитарно-эпидемиологического заключения (номер и дата выдачи)</t>
  </si>
  <si>
    <t>Информация о проверках, характер предписаний (рекомендательный, запретительный)</t>
  </si>
  <si>
    <t xml:space="preserve">Результаты исполнения 
(выполнено, не выполнено, выполняется)
</t>
  </si>
  <si>
    <t xml:space="preserve">Наличие паспорта антитеррористической защищенности объектов отдыха детей и их оздоровления </t>
  </si>
  <si>
    <t>сведения об обеспечении в организации  доступности услуг для детей-инвалидов и детей с ограниченными возможностями здоровьялечения (в случае приема данных категорий детей в организацию отдыха детей и их оздоровления).</t>
  </si>
  <si>
    <t>18.</t>
  </si>
  <si>
    <t xml:space="preserve"> ДООЦ "им. Володи Дубинина"</t>
  </si>
  <si>
    <t>Организация отдыха детей и их оздоровления сезонного действия или круглогодичного действия</t>
  </si>
  <si>
    <t xml:space="preserve">Муниципальное автономное учреждение </t>
  </si>
  <si>
    <r>
      <t xml:space="preserve"> </t>
    </r>
    <r>
      <rPr>
        <b/>
        <sz val="5"/>
        <rFont val="Times New Roman"/>
        <family val="1"/>
      </rPr>
      <t>Цетва Дмитрий Петрович</t>
    </r>
  </si>
  <si>
    <t>1215132584</t>
  </si>
  <si>
    <t>1081215004958</t>
  </si>
  <si>
    <t xml:space="preserve">Условия проживания: Центр расположен в живописном уголке природы на территории 4,9 га, Территория озеленена, ограждена. Размещение в 7 деревянных, одноэтажных отапливаемых корпусах по 6-8 чел. в комнате Распределение по генторному признаку; Комнаты укомплектованы кроватями, тумбочками, имеются камеры хранения для сумок, постельными принадлежностями Душевые, комнаты гигиены, постирочные- отдельное стоящее здание уборные - отдельно стоящие здания; собственная артезианская скважина обеспечение, горячее и холодное водоснабжение круглосуточно, В центре имеется игровые комнаты, спортивная площадка, детская игровая площадка, наличие теннисного корта, футбольной, волейбольной, баскетбольной площадок, столов для настольного тенниса, веревочный городок, летняя открытая эстрада, сцена наличие аудио и видеоаппаратуры, мультимедийного проектора, наличие спортивного инвентаря, канцелярских товаров. работа развивающих центров (не менее 5),спортивных секций (не менее 5), Клуб, Кинозал, Медицинский пункт, столовая на 300 человек, обеспечение Сбалансированным 5ти разовым питанием; центр находится под круглосуточной охраной  сотрудниками ЧОП. 
</t>
  </si>
  <si>
    <t>Имеется  2 бассейна</t>
  </si>
  <si>
    <t>Столовая-01.01.1958;Медпункт-01.01.1958; Клуб-01.01.1980; Деревянный щитовой дом.- Здание администрации- 01.01.1958; жилой дом бревенчаный (для сотрудников) - 01.01.84; Дом сторожа-01.01.1958; Душевой павильон- 13.05.2006; Спальный корпус № 1.2.3-01.01.1958; спальный корпус № 4.5.6-01.01.1961; спальный корпус № 7-01.01.1986; уборная -01.01.1958; уборная на 8 очков-01.01.1961;</t>
  </si>
  <si>
    <t>Лицензия Министерства образования и науки РМЭ на образовательную деятельность №635 от 28.02.2022. Лицензия на медицинскую деятельность в процессе оформления</t>
  </si>
  <si>
    <t xml:space="preserve">Внеплановая документарная проверка Министерством образования и науки РМЭ, акт № 9-ЛД от 24.02.2022 г. - нарушений не выявлено. Внеплановая выездная проверка Министерством образования и науки РМЭ, акт № 10-Л от 28.02.2022 г. - нарушений не выявлено. </t>
  </si>
  <si>
    <t>выполнено</t>
  </si>
  <si>
    <t>ООО "Санаторий "Кооператор"</t>
  </si>
  <si>
    <r>
      <t xml:space="preserve">Детский оздоровительный лагерь на базе Общества с тграниченной ответственностью "Санаторий "Кооператор"              ( </t>
    </r>
    <r>
      <rPr>
        <b/>
        <sz val="5"/>
        <rFont val="Times New Roman"/>
        <family val="1"/>
      </rPr>
      <t>ДОЛ на базе ООО "Санаторий "Кооператор")</t>
    </r>
  </si>
  <si>
    <t xml:space="preserve">Общество с ограниченной ответственностью  </t>
  </si>
  <si>
    <r>
      <t xml:space="preserve"> </t>
    </r>
    <r>
      <rPr>
        <b/>
        <sz val="5"/>
        <rFont val="Times New Roman"/>
        <family val="1"/>
      </rPr>
      <t>Ершова Нина Петровна</t>
    </r>
  </si>
  <si>
    <t>1121200000129</t>
  </si>
  <si>
    <t xml:space="preserve">Условия размещения: 4 летних одноэтажных корпуса  с постоянным теплоснабжением. В каждом корпусе- закрытая веранда, комната- сушилка для белья и обуви. Душевой павильон  (круглосуточное горячее водоснабжение ). Два отдельных бытовых комплекса, которые имеют комнату гигиены, туалеты, раковины, ногомойки, круглосуточно горячее водоснабжение. Медпункт. Методы и методики оздоровления и отдыха детей. Рациональная организация режима дня с чередованием всех видов деятельности: - максимальное пребывание детей на свежем воздухе и использование естественных факторов природы; -  отдых, сон, полноценное пятиразовое питание;-  проведение оздоровительных, физкультурных, культурных мероприятий: гимнастика, занятия в кружках, прогулки, экскурсии и походы с играми на местности, спортивные соревнования и праздники.Каждая смена строится на основании разработанной воспитательной программы.  С детьми проводятся занятия по хореографии, пению, спортивные занятия с учетом группы здоровья, занятия с психологом. Все они связаны с общей программой и направлены на оздоровление детского организма. </t>
  </si>
  <si>
    <t>Оз.Шап, Оборудованный пляж</t>
  </si>
  <si>
    <t>1981 г.</t>
  </si>
  <si>
    <t>Лицензия на осуществление медицинской деятельности ЛО-12-01-000324 от 16.05.2012</t>
  </si>
  <si>
    <t>Паспорт от 07.02.2022</t>
  </si>
  <si>
    <t>Возможен прием в условиях Санатория.</t>
  </si>
  <si>
    <t>Центр "Таир"</t>
  </si>
  <si>
    <r>
      <t xml:space="preserve">Частное учреждение дополнительного образования </t>
    </r>
    <r>
      <rPr>
        <b/>
        <sz val="5"/>
        <rFont val="Times New Roman"/>
        <family val="1"/>
      </rPr>
      <t>"Центр "Таир" (ЧУДО "Центр "Таир"</t>
    </r>
  </si>
  <si>
    <t>Частное  учреждение</t>
  </si>
  <si>
    <t>1021200785803</t>
  </si>
  <si>
    <r>
      <t xml:space="preserve">Юридический адрес: </t>
    </r>
    <r>
      <rPr>
        <sz val="5"/>
        <rFont val="Times New Roman"/>
        <family val="1"/>
      </rPr>
      <t>424000, Республика Марий Эл, Г. Йошкар-Ола, пр. Ленина 29 каб. 24, 56-65-56,</t>
    </r>
    <r>
      <rPr>
        <b/>
        <sz val="5"/>
        <rFont val="Times New Roman"/>
        <family val="1"/>
      </rPr>
      <t xml:space="preserve"> Фактический адрес:424915, </t>
    </r>
    <r>
      <rPr>
        <sz val="5"/>
        <rFont val="Times New Roman"/>
        <family val="1"/>
      </rPr>
      <t>Республика Марий Эл, Звениговский р-он, п.Таир,             электронный адрес: tair-dooc@mail.ru; сайт:   tair-leto.ru</t>
    </r>
  </si>
  <si>
    <t>320 мест для детей в возрасте 7-16 лет</t>
  </si>
  <si>
    <t>Деревянные корпуса с системой отопления. Комнаты на 208 мест, туалетыи умывальники находятся рядом с корпусами. Столовая на 320 мест., 5-ти разовое питание.Клуб, видеозал, кружковые, спортивные площадки, детские площадки. . В лагере для отдыхающих имеются пляж, футбольная, волейбольная, баскетбольная площадки, лодки, дискотека, видеозал, кружки технического и художественного творчества. Центр «Таир» расположен в сосновом бору на берегу  озера Таир, занимает площадь 13,5 га. .  Лагерь оснащен автономной системой отопления. Одноэтажные деревянные корпуса с системой отопления. Комнаты на 2-8 мест, туалеты и умывальники находятся рядом с корпусами. Столовая на 320 мест, 5-ти разовое питание. Имеются спортивные площадки (баскетбольная, волейбольная, футбольное поле), детский городок. Имеется библиотека, видеозал, клуб, кружковые комнаты, летняя эстрада, настольный теннис.</t>
  </si>
  <si>
    <t>Пляж ЧУДО "Центр Таир"  Акт освидетельствования пляжа от 31.05.2021 выдан Управление ГИМС МЧС России по Республике Марий Эл</t>
  </si>
  <si>
    <t>Спальный корпус               №1 - 1971,      №3 - 1971,      №4 - 1963,     №5 - 1958,     №6 - 1957,     №7 - 1957, Здание столовой - 1983, здание клуба - 2003, баня - 1990, здание медпункта - 1964</t>
  </si>
  <si>
    <t>1. Проверка Главное управление МЧС России по Республике Марий Эл - плановая.     2. Проверка комитате ветеринарии Республики Марий Эл - без нарушений. 3. Проверка Управления Федеральной службы по надзору в сфере защиты прав потребителей и благополучия человека - плановая.</t>
  </si>
  <si>
    <t>Услуга не оказывается</t>
  </si>
  <si>
    <t>ГУП Республики Марий Эл "Оздоровительный комплекс "Шап"</t>
  </si>
  <si>
    <r>
      <t>Государственное унитарное предприятие Республики Марий Эл «Оздоровительный комплекс «Шап», (</t>
    </r>
    <r>
      <rPr>
        <b/>
        <sz val="5"/>
        <rFont val="Times New Roman"/>
        <family val="1"/>
      </rPr>
      <t>ГУП РМЭ «Оздоровительный комплекс «Шап»</t>
    </r>
    <r>
      <rPr>
        <sz val="5"/>
        <rFont val="Times New Roman"/>
        <family val="1"/>
      </rPr>
      <t>)</t>
    </r>
  </si>
  <si>
    <t xml:space="preserve">Государственное унитарное предприятие
</t>
  </si>
  <si>
    <t>Рачков Владимир Вячеславович</t>
  </si>
  <si>
    <t xml:space="preserve"> 1081218000071 
</t>
  </si>
  <si>
    <r>
      <t xml:space="preserve">Фактический и юридический адрес:  </t>
    </r>
    <r>
      <rPr>
        <sz val="5"/>
        <rFont val="Times New Roman"/>
        <family val="1"/>
      </rPr>
      <t xml:space="preserve">425000, Республика Марий Эл , Медведевский р-н, п. Шап, ул. Санаторная, д. 4. Тел. 8(8362) 57-63-25, 57-63-14.         Эл. почта ok_shap@mail.ru www.okshap.ru
</t>
    </r>
  </si>
  <si>
    <t>Имеется отдельный пляж.  АКТ освидетельствования пляжа от 13 июня 2019 г. ФКУ "Центр ГИМС МЧС Россиипо республике Марий ЭЛ" Пляж обородуван в соответствии с правелами охраны жизни людей на водных обьектах в Респкблике Марий Эл № 194 от 24 августа 2009 г.</t>
  </si>
  <si>
    <t xml:space="preserve">лицензия на медицинскую деятельность ФС-12-01-000265 от 25.09.2008,
ФС-12-01-000316 от 08.04.2010
</t>
  </si>
  <si>
    <t>Проверка Главное управление МЧС России по Республике Марий Эл - плановая.     2. Проверка комитате ветеринарии Республики Марий Эл - без нарушений. 3. Проверка Управления Федеральной службы по надзору в сфере защиты прав потребителей и благополучия человека - плановая.Рекомендательный характер замечаний</t>
  </si>
  <si>
    <t>Оформлен,утвержден</t>
  </si>
  <si>
    <t>База отдыха  " Молодость"</t>
  </si>
  <si>
    <r>
      <t xml:space="preserve">База отдыха  «Молодость»
</t>
    </r>
    <r>
      <rPr>
        <sz val="5"/>
        <rFont val="Times New Roman"/>
        <family val="1"/>
      </rPr>
      <t xml:space="preserve">Государственного бюджетного  учреждения Республики Марий Эл «Волжский центр для детей- сирот и детей, оставшихся без попечения родителей» ( база отдыха "Молодость" ГБУ Республики Марий Эл "Волжский центр")
</t>
    </r>
  </si>
  <si>
    <t>Государственное бюджетное учреждение</t>
  </si>
  <si>
    <t>10212022524000</t>
  </si>
  <si>
    <t>Расположена на берегу озера "Яльчик" на территории Национального парка Марий Чодра с общей площадью 3,4 га. Имеются волейбольная, баскетбольная, футбольная  площадки, беговая дорожка. Имеется столовая на 80 посадочных мест со всем необходимым технологическим оборудованием и цехами для разделки кур, рыбы и овощей.Жилой блок включает: 2-х этажный жилой дом для проживания 50 детей, 3 домика для проживания по 15 детей в каждом, а также 20 2-х местных домиков для обслуживающего персонала. Медпункт имеет изолятор и оснащен всем необходимым медицинским оборудованием. Для организации досуговой деятельности имеются футбольная, баскетбольная и волейбольная площадки, помещения для кружковой работы.Территория ДОЛ "Молодость" по всему периметру имеет металлическое ограждение. в целях противопожарной безопасности на берегу озера оборудован пирс для забора воды пожарными автомашинами на случай возникновения пожара. Имеется наружное противопожарное водоснабжение, а также все помещения оборудованы автоматической пожарной сигнализацией.</t>
  </si>
  <si>
    <t xml:space="preserve">оз. Яльчик, место для купания ограждено буйками, имеются: спасательный и медицинский посты, спасательные средства,  кабины для переодевания, навесы от солнца </t>
  </si>
  <si>
    <t xml:space="preserve">год посторйки жилых помещений - 1974 г.: Количество этажность - 1-2 
</t>
  </si>
  <si>
    <t xml:space="preserve">12ЛО-12-01-000763 от 7.10.2016 г.  - на медицинскую деятельность;12 ЛО1 № 0000749 от 01.04.2016 г. на образовательнуюую деятельность.
</t>
  </si>
  <si>
    <t>Нет</t>
  </si>
  <si>
    <t>Паспорт АТЗ утвержден в феврале 2022 г.</t>
  </si>
  <si>
    <t>Условия не созданы</t>
  </si>
  <si>
    <t>МАУ ДООЛ "Звездочка"</t>
  </si>
  <si>
    <t xml:space="preserve"> Муниципальное автономное учреждение  </t>
  </si>
  <si>
    <t xml:space="preserve">                          1152124001160</t>
  </si>
  <si>
    <r>
      <t>Фактический адрес: 4</t>
    </r>
    <r>
      <rPr>
        <sz val="5"/>
        <rFont val="Times New Roman"/>
        <family val="1"/>
      </rPr>
      <t>25071, Республика Марий Эл, Звениговский район,  д. Кокшамары</t>
    </r>
    <r>
      <rPr>
        <b/>
        <sz val="5"/>
        <rFont val="Times New Roman"/>
        <family val="1"/>
      </rPr>
      <t xml:space="preserve"> Юридический адрес: 4</t>
    </r>
    <r>
      <rPr>
        <sz val="5"/>
        <rFont val="Times New Roman"/>
        <family val="1"/>
      </rPr>
      <t>29951,  Чувашская Республика, г. Новочебоксарск, ул. Винокурова, д. 14  тел.: 8(8352)36-50-34 e-mail: zvezdochka.dool@mail.ru   cайт: http://zvezdochka21.ucoz.net/</t>
    </r>
  </si>
  <si>
    <t>1230,00руб./день: 17 220,00 руб. - смена</t>
  </si>
  <si>
    <t>не имеется</t>
  </si>
  <si>
    <t>1982г.</t>
  </si>
  <si>
    <t>Лицензия на образоватльую деятельность  21Л01 № 0000635 Выдано Министерством образования и молодежной политики  Чувашской Республики   22.08.2016г. /№ 72/.</t>
  </si>
  <si>
    <t xml:space="preserve">Детский оздоровительный лагерь «Яльчик» </t>
  </si>
  <si>
    <r>
      <t>Детский оздоровительный лагерь «Яльчик»</t>
    </r>
    <r>
      <rPr>
        <sz val="5"/>
        <rFont val="Times New Roman"/>
        <family val="1"/>
      </rPr>
      <t xml:space="preserve">  Дирекции социальной сферы -структурного подразделения Горьковской железной дороги - филиала Открытого акционерного общества «Российские железные дороги» ( ДОЛ "Яльчик")</t>
    </r>
  </si>
  <si>
    <t xml:space="preserve">Открытое акционерное общество </t>
  </si>
  <si>
    <t>7708503727</t>
  </si>
  <si>
    <t>1037739877295</t>
  </si>
  <si>
    <t>300  мест            для детей  в возрасте    с 7 до 15 лет</t>
  </si>
  <si>
    <t xml:space="preserve">Наличие открытых водоемов:  озеро Яльчик Транспортная схема доставки детей (логистика, маршрут): от населенных пунктов, городов: Казань,Зеленый ДОЛ - электропоездом до                   ОП Яльчинская, далее автобусами до ДОЛ "Яльчик".
Наличие мест организованного купания: две купальни, разрешение Роспотребнадзора перед началом каждой смены. Проживание детей в корпусах №1,2,3,4,5,11. Корпуса обеспечены электро отоплением, имеются туалеты, горячая вода.
Наличие спортивных площадок и сооружений : волейбольная площадка с покрытием грунт  и песок, футбольная площадка с грунтовым покрытием; баскетбольная площадка с асфальтовым покрытием; трибуны стационарные и мобильные на 300 человек. Кружковая работа:    Перечень клубных формирований на 2021 год:Литературный кружок;    Биологический кружок,   Кружок прикладного искусства;        Кружок выжигания;   Музыкальный кружок; Детский фитнес.
</t>
  </si>
  <si>
    <t xml:space="preserve">   Озеро Яльчик, две оборудованные купальни.                                                                </t>
  </si>
  <si>
    <t xml:space="preserve">ЗДАНИЕ АДМИНИСТРАТИВНОГО ЗРЕЛИЩНОГО КОМПЛЕКСА -2000г., ЗДАНИЕ СПАЛЬНОГО КОРПУСА №10 -1969г., ЗДАНИЕ СТОЛОВОЙ-1960г., ЗДАНИЕ СПАЛЬНОГО КОРПУСА №7-1962г., ЗДАНИЕ СПАЛЬНОГО КОРПУСА №1-1936г., ЗДАНИЕ СПАЛЬНОГО КОРПУСА №2-1956г., ЗДАНИЕ СПАЛЬНОГО КОРПУСА №3-1937г., ЗДАНИЕ ПРОДОВОЛЬСТВЕННО-ВЕЩЕВОГО СКЛАДА-1969г., 
ЗДАНИЕ СПАЛЬНОГО КОРПУСА №4-1937г.,  ЗДАНИЕ КЛАДОВОЙ-1960г., ЗДАНИЕ ИЗОЛЯТОРА-1942г., ЗДАНИЕ  СПАЛЬНОГО КОРПУСА №9-1969г., ЗДАНИЕ ДУШЕВОЙ ПРАЧЕЧНОЙ 1968г.,ЗДАНИЕ 2-Х ЭТАЖНОГО КОРПУСА № 11-1995г.,
</t>
  </si>
  <si>
    <t>На медицинскую деятельность: ЛО-12-01-000855 от 3 августа 2017г.выдана Росздравнадзором по Республике Марий Эл</t>
  </si>
  <si>
    <t xml:space="preserve">имеется,утвержден ив феврале 2022 г. Мсинистерством образования и науки РМЭ </t>
  </si>
  <si>
    <t>данные категории не принимаются</t>
  </si>
  <si>
    <t xml:space="preserve"> Общество с ограниченной ответственностью «С’АМИГО», ДОЛ «Илеть»</t>
  </si>
  <si>
    <r>
      <t xml:space="preserve">Общество с ограниченной ответственньстью "С'АМИГО", </t>
    </r>
    <r>
      <rPr>
        <b/>
        <sz val="5"/>
        <rFont val="Times New Roman"/>
        <family val="1"/>
      </rPr>
      <t>ДОЛ «Илеть»</t>
    </r>
  </si>
  <si>
    <t>Частная форма собственности</t>
  </si>
  <si>
    <r>
      <t>Самолин Игорь Вячеславович</t>
    </r>
    <r>
      <rPr>
        <sz val="5"/>
        <rFont val="Times New Roman"/>
        <family val="1"/>
      </rPr>
      <t>, (ИНН 165909036413)</t>
    </r>
  </si>
  <si>
    <t>1191690001337</t>
  </si>
  <si>
    <t>Проживание в корпусах с удобствами и в корпусах с частичными удобствами. Наличие спортивных и развлекательных площадок. Умывальная комнаты, душевые комнаты, сан. узлы. Проводяться развлекательные, спортивные, тематические мероприятия. Имеется танплощадка, кинозал.Питание - 5 раз/день (сбалансированное).</t>
  </si>
  <si>
    <t>Залив р. Волга; Имеется оборудованный пляж</t>
  </si>
  <si>
    <t>Даты ввода ввода в эсплуатацию с 2002 г. по 2019 г.</t>
  </si>
  <si>
    <t>Лицензия отсутствует.</t>
  </si>
  <si>
    <t>Все проведенные проверки имели рекомендательный характер.</t>
  </si>
  <si>
    <t xml:space="preserve">Детей с ограниченными возмозмостями ДОЛ "Илеть" принять не имеет возможности, ввиду отсутствия "доступной среды"   </t>
  </si>
  <si>
    <t>Загородный детский образовательный центр "РАДУЖНЫЙ"</t>
  </si>
  <si>
    <t>1.</t>
  </si>
  <si>
    <t>1021200769765</t>
  </si>
  <si>
    <t>стоимость  путевки 11 200 руб.;                1 день    пребывания   -  1400  руб.</t>
  </si>
  <si>
    <t xml:space="preserve"> Центр оснащен спортивными и игровыми  площадками, футбольным и волейбольным полем, бассейном,  баней, душевыми, комнатой гигиены, игровой комнатой, кинозалом, видео, аудио, компьютерной техникой, библиотекой. На территории центра есть  контрольно - пропускной пункт, на котором осуществляется круглосуточное дежурство сотрудниками ЧОП. Образовательная деятельность осуществляется  в соответствии с утвержденной программой. Питание пятиразовое, сбаллансированное.Размещение детей в спальных корпусах летнего типа.</t>
  </si>
  <si>
    <t>Содействие формированию ключевых компетенций обучающихся на основе включения их в разнообразную, общественно значимую и личностно привлекательную деятельность по укреплению физического, психического и эмоционального здоровья.</t>
  </si>
  <si>
    <t>бассейн</t>
  </si>
  <si>
    <t>1955-1998гг.</t>
  </si>
  <si>
    <t xml:space="preserve">Лицензия на  образовательную деятельность № 418 от 19.06.2015 г. Серия 12ЛО1 № 0000488;    Лицензия на медицинскую деятельность        - № ЛО-12-01-000-934 от 19.06.2018г.
</t>
  </si>
  <si>
    <t>все предписания исполнены в установленнвые сроки</t>
  </si>
  <si>
    <t>Условия не созданы.Услуга не оказывается</t>
  </si>
  <si>
    <t>Детский оздоровительный лагерь "Орловка"</t>
  </si>
  <si>
    <r>
      <t xml:space="preserve"> </t>
    </r>
    <r>
      <rPr>
        <b/>
        <sz val="5"/>
        <rFont val="Times New Roman"/>
        <family val="1"/>
      </rPr>
      <t>ДОЛ "Орловка"</t>
    </r>
    <r>
      <rPr>
        <sz val="5"/>
        <rFont val="Times New Roman"/>
        <family val="1"/>
      </rPr>
      <t>. Государственное бюджетное учреждение  Республики Марий Эл "Люльпанский центр для детей - сирот и детей, оставшихся без попечения родителей"</t>
    </r>
  </si>
  <si>
    <r>
      <t xml:space="preserve"> </t>
    </r>
    <r>
      <rPr>
        <b/>
        <sz val="5"/>
        <rFont val="Times New Roman"/>
        <family val="1"/>
      </rPr>
      <t>Кондрашова Лариса Ивановна</t>
    </r>
  </si>
  <si>
    <t>1021201052575</t>
  </si>
  <si>
    <t xml:space="preserve">36 человек расч\итано на детей  7-18 лет (контингент постоянный) </t>
  </si>
  <si>
    <t>19 530 руб. (1 день пребывания-  930  руб.)</t>
  </si>
  <si>
    <t xml:space="preserve">Проживание в одноэтажных деревяных домах по 8человек. Питание  5-ти разовое. Вволейбольная площадка, футбольное поле, библиотека на 200 книг, спортивные мероприятия, подвижные игры проводятся на свежем воздухе, мероприятия сценическо-театралного, развивающего направления </t>
  </si>
  <si>
    <t>нет</t>
  </si>
  <si>
    <t>Лицензия на осуществление образовательной деятельности № 166 от 18.04.2016 г Серия 12Л01       № 0000771   Лицензия на осуществление медицинской деятельности             № ЛО-12-01-000808 от 03.02.2017 г</t>
  </si>
  <si>
    <t>Проверки Роспотребнадзора  носят рекомендательный  характер по устранению  нарушений в пищеблоке (рекомендовано оснащение продуктовых складов кондиционером) .</t>
  </si>
  <si>
    <t>выполняется</t>
  </si>
  <si>
    <t xml:space="preserve">Паспорт  АТЗ утвержденн Министерством образования и науки РМЭ в феврале в марте 2022 г. </t>
  </si>
  <si>
    <t>условно доступен</t>
  </si>
  <si>
    <t>Оздоровительный комплекс АО «МЦБК»</t>
  </si>
  <si>
    <r>
      <t>Акционерное  общество «Марийский целлюлозно-бумажный  комбинат»</t>
    </r>
    <r>
      <rPr>
        <sz val="5"/>
        <rFont val="Times New Roman"/>
        <family val="1"/>
      </rPr>
      <t xml:space="preserve">. Структурное подразделение — </t>
    </r>
    <r>
      <rPr>
        <b/>
        <sz val="5"/>
        <rFont val="Times New Roman"/>
        <family val="1"/>
      </rPr>
      <t>Оздоровительный комплекс АО «МЦБК»</t>
    </r>
  </si>
  <si>
    <t>Акционерное общество</t>
  </si>
  <si>
    <t>1021202250563</t>
  </si>
  <si>
    <t>Фактический адрес: Республика Марий Эл, Волжский район,поселок Яльчик, Карпушкина мельница,д. 12,;Оздоровительный комплекс АО «МЦБК».           Юридический адрес: 425200, Республика Марий Эл, г.Волжск, ул.К.Маркса, 10   Сайт:Yalchik.ru;      Е-mail: okoamcbk@yandex.ru;  8(83631) 5-69-16</t>
  </si>
  <si>
    <t>Проживание в комфортабельном двухэтажном кирпичном корпусе. В трех и пяти местных  номерах, Удобства на блок из двух комнат. Питание пятиразовое, сбалансированное. На территории имеются  площадки:футбольная, хоккейная, баскетбольная, волейбольная, летняя эстрада, библиотека.</t>
  </si>
  <si>
    <t>Оз. Яльчик  оборудованный  пляж  . Акт освидетельствования пляжа от 12.05.2021 г.  
В 2022 г. обследования не проводились</t>
  </si>
  <si>
    <t>Корпус для  проживания 2008, столовая-2012, медицинский  корпус-2.06.2010.</t>
  </si>
  <si>
    <t>Лицензия № ЛО-12--001037 от 09.08.2019 г. на  осуществление медицинской деятельности( за исключением указанной деятельности, осуществляемой медицинскими и другими  организациями, входящими в частную систему здравоохранения, на территоррии инновационного  центра «Сколково»).</t>
  </si>
  <si>
    <t>Акт  проверки Территориальным отделом Управления Роспотребнадзора от 27.06.2019 г. В 2021 г. соответствующие   проверки не проводились.</t>
  </si>
  <si>
    <t>Выполнено</t>
  </si>
  <si>
    <t>Категорироваание проведено (4 категория); паспорт отсутствует</t>
  </si>
  <si>
    <t xml:space="preserve"> Прием детей-инвалидов и детей с ограниченными   способностями  не  предусмотрено.</t>
  </si>
  <si>
    <t xml:space="preserve"> ГБУ Республики Марий Эл "Центр военно-патриотического воспитания молодежи "Авангард"</t>
  </si>
  <si>
    <r>
      <t>Государственное бюджетное учреждение Республики Марий Эл "Центр военно-патриотического воспитания молодежи "Авангард";(</t>
    </r>
    <r>
      <rPr>
        <sz val="5"/>
        <rFont val="Times New Roman"/>
        <family val="1"/>
      </rPr>
      <t xml:space="preserve"> ГБУ Республики Марий Эл "Центр военно-патриотического воспитания молодежи "Авангард")</t>
    </r>
  </si>
  <si>
    <t>Салдаев Борис Валерьевич</t>
  </si>
  <si>
    <t>1201200003575</t>
  </si>
  <si>
    <t>Размещаются в 3-х и 5-ти местных номерах. Питание 5-ти разовое, столовая на 260 посадочных мест одновременно. Для организации досуга имеются: детские площадки, актовый зал на 140 посадочных мест, воллебойная и баскетбольная площадка, теннисный корт, травяной стадион. Программа разработана с учетом возрастных особенностей детей, с основной направленностью - военно-патриотическое воспитание.</t>
  </si>
  <si>
    <t>имеется пляж, акт приемки пляжа, место купания и обследовнаие дна будут в более поздние сроки. Заявление на обследование места купания направлено в ГИМС ГУ МЧС России по РМЭ</t>
  </si>
  <si>
    <t>Административный корпус - 1969 г., Учебный корпус - 1991 г., Столовая - 1969 г.</t>
  </si>
  <si>
    <t>Программа не предусматривает прием детей данной категории. В Учреждении имеются в наличии пандусы, подъемник на входе в  административной корпусе с кнопкой-вызовом. Внутри корпусов не имеется возможности передвижения детей с ограничениями в передвижении</t>
  </si>
  <si>
    <t>Государственное бюджетное учреждение Республики Марий Эл "Социально-реабилитационный центр для несовершеннолетних "Журавушка"</t>
  </si>
  <si>
    <r>
      <t xml:space="preserve">Государственное бюджетное учреждение Республики Марий Эл "Социально-реабилитационный центр для несовершеннолетних "Журавушка"       </t>
    </r>
    <r>
      <rPr>
        <sz val="5"/>
        <rFont val="Times New Roman"/>
        <family val="1"/>
      </rPr>
      <t xml:space="preserve"> ( ГБУ РМЭ "СРЦдН "Журавушка"</t>
    </r>
  </si>
  <si>
    <t>Государственное  бюджетное учреждение</t>
  </si>
  <si>
    <r>
      <t xml:space="preserve">Директор СРЦ </t>
    </r>
    <r>
      <rPr>
        <b/>
        <sz val="5"/>
        <rFont val="Times New Roman"/>
        <family val="1"/>
      </rPr>
      <t xml:space="preserve"> - Мотовилов Андрей Владимирович</t>
    </r>
  </si>
  <si>
    <t>1021200786287</t>
  </si>
  <si>
    <r>
      <t xml:space="preserve">Фактический  и юридический адреса совпадают: </t>
    </r>
    <r>
      <rPr>
        <sz val="5"/>
        <rFont val="Times New Roman"/>
        <family val="1"/>
      </rPr>
      <t>424915 , Республика Марий Эл, Звениговский район,Территория реабилитационный центр "Журавушка", д.1 Телефон:88364566641 (приемная)
E-mail:Zhuravushka@inbox.ru; официальный сайт:  http://old.mari-el.gov.ru/minsoc/d_guravushka/Pages/about.aspx</t>
    </r>
  </si>
  <si>
    <t>Центр "Журавушка"соответствует всем санитарно-гигиеническим требованиям, имеет все условия для полноценного укрепления и охраны здоровья детей. Дети  проживают в благоустроенных кирпичных корпусах, оборудованных по программе "доступная среда".Имеются: спортивные и игровые площадки, игровые комнаты, пляжная зона оз.Таир. Ежедневно проводятся  мероприятия, конкурсные программы, спортивные состязания, консультации по основным школьным предметам, дискотеки и др.  Педагогами центра проводятся занятия в кружках, студиях мастерских различной направленности: художественно-прикладная, художественно-эстетическая, спортивно-оздоровительная и патриотическая, духовно-нравственная, психолого-педагогическая,  интеллектуально-познавательная, социально-правовая и финансовая грамотность, коммуникативная культура, профориентационная</t>
  </si>
  <si>
    <t xml:space="preserve">    </t>
  </si>
  <si>
    <t xml:space="preserve"> Учреждение имеет лицензию на медицинскую деятельность:№ ЛО-12-01-000830 от 28.04.2017г. Министерство здравоохранения РМЭ, лицензию на дополнительную образовательную деятельность:№ 12.РЦ.06.000.М.000422.09.16 от 05.09.2016г.</t>
  </si>
  <si>
    <t>Все рекомендации выполнены, нарушения устранены</t>
  </si>
  <si>
    <t xml:space="preserve">  В учреждении учтены специфические требования к помещениям, в которых будут проживать дети-инвалиды. Кроме лестницы, вход в здание оборудован пандусом, что обеспечивает попадание инвалида на кресле-коляске на уровень вестибюля, первого этажа, информационно-тактильный знак, информационные таблички.  Вход в здание защищен от атмосферных  осадков козырьком. Ступени лестницы и пандус освещены. Для комфортной среды в здании для детей-инвалидов,  пользующихся креслами-колясками учтены габариты разворота колясок. Для детей-инвалидов на креслах-колясках и их родителей оборудованы 2 комнаты (ширина проема дверей увеличена).  Ширина одинарного прохода к кровати увеличена.  В санузле предусмотрена одна кабина для инвалидов, пользующихся при передвижении креслами-колясками. В кабине рядом с унитазом  и раковиной предусмотрено с одной стороны пространство для размещения кресла-коляски и оборудовано боковым поручнем, кнопка вызова со шнуром  В помещении общих душевых предусмотрена одна кабина, которая оборудована с учетом потребностей инвалидов на креслах-коляски(имеется боковой поручень и сиденье).</t>
  </si>
  <si>
    <t xml:space="preserve">                           </t>
  </si>
  <si>
    <t xml:space="preserve">Детский оздоровительный лагерь имени Ю.А.Гагарина </t>
  </si>
  <si>
    <t>Детский оздоровительный лагерь имени Ю.А.Гагарина Общества с ограниченной ответственностью "Зеленые канимкулы" ( ДОЛ им.Ю.А. Гагарина ООО "Зеленые каникулы")</t>
  </si>
  <si>
    <t xml:space="preserve">Общества с ограниченной ответственностью </t>
  </si>
  <si>
    <t>1657265887</t>
  </si>
  <si>
    <t>1211600003449</t>
  </si>
  <si>
    <t xml:space="preserve">200 мест для детей в возрасте 7-17 лет </t>
  </si>
  <si>
    <t>Условия проживания: Лагерь расположен  на территории 4,1 га, Территория озеленена, ограждена. Размещение в 5 кирпичных, одноэтажных отапливаемых корпусах по 8-10 чел. в комнате Распределение по гендорному признаку; Комнаты укомплектованы кроватями, тумбочками, имеются камеры хранения для сумок, постельными принадлежностями. Душевые, комнаты гигиены, постирочные- отдельное стоящее здание; уборные - отдельно стоящие здания; собственная скважина обеспечение, горячее и холодное водоснабжение круглосуточно, В лагере имеется игровые комнаты, спортивная площадка, детская игровая площадка, наличие футбольной, волейбольной, баскетбольной площадок, столов для настольного тенниса, летняя открытая эстрада, сцена наличие аудио и видеоаппаратуры, мультимедийного проектора, наличие спортивного инвентаря, канцелярских товаров. работа развивающих кружков (не менее 5),спортивных секций (не менее 5), Клуб, Кинозал, Медицинский пункт, столовая на 250 человек, обеспечение Сбалансированным 5-ти разовым питанием; лагерь находится под круглосуточной охраной сотрудниками ЧОП.</t>
  </si>
  <si>
    <t>Место купания определяется на берегу реки Малая Кокшага. Река мелководная, проточная, берег песчанный.  Профиль лагеря - оздоровительный.</t>
  </si>
  <si>
    <t>1977г</t>
  </si>
  <si>
    <t>Управление Министерства юстиции - 03.052017-01.06.2017. Предупреждение от 02.06.2017 №Р/03-1714. Характер - рекомендательный. Главное Управление МЧС России по Республики Марий Эл. Отдел надзорной деятельности и профилактической работы Медведевского и Оршанского муниципальных районов. 31.05.2017-07.06.2017 . Предписание №36/1/1 от 07.06.2017 г. Характер рекомендательный.   Центр ГИМС МЧС России по Республике Марий Эл. Акт  обследования пляжа от 13.06.2017 г. Заключение - эксплуатация пляжа разрешена. МО МВД Росии "Медведевский".02.06.2017 г. ; 28.06.2017.; 02.07.2017. - Замечаний нет.   Управление Роспотребнадзова по Республики Марий Эл. Постановление №538/у от 12.06.2017 г. Характер рекомендательный.</t>
  </si>
  <si>
    <t>Поностью выполнено.                                                                                                                                                         Полностью  выполнено.                                                                                          Полностью выполено.</t>
  </si>
  <si>
    <t>Условия не обеспечены</t>
  </si>
  <si>
    <t>ИТОГО</t>
  </si>
  <si>
    <t>Общее количество охваченных</t>
  </si>
  <si>
    <t xml:space="preserve">Реестр организаций отдыха детей и их оздоровления Республики Марий Эл, расположенных на территории  Республики Марий Эл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</si>
  <si>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II. Информация о действующих организацияхотдыха детей и их оздоровления, расположенных на территории Республики Марий Эл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Лагеря дневного пребывания на базе образовательных организаций   </t>
    </r>
    <r>
      <rPr>
        <sz val="8"/>
        <rFont val="Times New Roman"/>
        <family val="1"/>
      </rPr>
      <t xml:space="preserve">                                                                                           
</t>
    </r>
  </si>
  <si>
    <t xml:space="preserve">ИНН, </t>
  </si>
  <si>
    <t>Волжский муниципальный район</t>
  </si>
  <si>
    <t>Лагерь,организованный образовательной организацией,осуществляющей организацию отдыха и оздоровления обучающихся в каникулярный период</t>
  </si>
  <si>
    <t xml:space="preserve">муниципальное  учреждение     </t>
  </si>
  <si>
    <t>1031205003411</t>
  </si>
  <si>
    <t>игровые комнаты, спортивный зал, актовый зал, столовая, игровая площадка на территории школы, спортивная площадка</t>
  </si>
  <si>
    <t>Программа духовно-нравственного воспитания "Горизонт", спортивно-оздоровительного направления "Планета друзей"</t>
  </si>
  <si>
    <t>12ЛО1№0000696 от 25.01.2016 г. рег.№96 на образовательную деятельность</t>
  </si>
  <si>
    <t xml:space="preserve">выполнено </t>
  </si>
  <si>
    <t>отдых данной категории детей не организован</t>
  </si>
  <si>
    <r>
      <t>Лагерь дневного пребывания "Солнышко"</t>
    </r>
    <r>
      <rPr>
        <sz val="5"/>
        <rFont val="Times New Roman"/>
        <family val="1"/>
      </rPr>
      <t xml:space="preserve"> на базе  муниципального общеобразовательного учреждения"Большекарамасская средняя общеобразовательная школа"                 </t>
    </r>
  </si>
  <si>
    <t xml:space="preserve">муниципальное  учреждение  </t>
  </si>
  <si>
    <t>1021202250112</t>
  </si>
  <si>
    <t>Для организации досуга детей лагерь располагает 2 игровыми комнатами, 2 комнатами для работы кружков,2 мультимедийными установками, компьютерной техникой. Имеется стадион с травяным покрытием и спортивная площадка.</t>
  </si>
  <si>
    <t xml:space="preserve">Тематические программы по направлениям (творческое, художественно-эстетическое, спортивно-оздоровительное, трудовое). </t>
  </si>
  <si>
    <t>регистрационный №401, серия 12Л01 №0000461, Министерством образования и науки Республики Марий Эл 09.06.2015 г.</t>
  </si>
  <si>
    <r>
      <t xml:space="preserve">Лагерь дневного пребывания «Лучики»  на базе </t>
    </r>
    <r>
      <rPr>
        <sz val="5"/>
        <rFont val="Times New Roman"/>
        <family val="1"/>
      </rPr>
      <t xml:space="preserve"> муниципального общеобразовательного учреждения "Карайская средняя общеобразовательная школа"                </t>
    </r>
  </si>
  <si>
    <t>1031205001145</t>
  </si>
  <si>
    <t>игровые комнаты, актовый зал, столовая, игровая площадка на территории школы, спортивная площадка</t>
  </si>
  <si>
    <t>Лицензия на образовательную деятельность серия 12ЛО1 № 0000453 от 01.06.2015 г., Министерство образования и науки Республики Марий Эл</t>
  </si>
  <si>
    <t>организация доступности услуг-обеспечена, имеется пандус, имеется кнопка вызова</t>
  </si>
  <si>
    <r>
      <t xml:space="preserve">Лагерь дневного пребывания  на базе </t>
    </r>
    <r>
      <rPr>
        <sz val="5"/>
        <rFont val="Times New Roman"/>
        <family val="1"/>
      </rPr>
      <t xml:space="preserve">муниципального общеобразовательного учреждения "Мамасевская средняя общеобразовательная школа"                  </t>
    </r>
  </si>
  <si>
    <t>1021202250200</t>
  </si>
  <si>
    <t>Столовая с обеденным залом на 60 мест и пищеблок; спортивный зал, стадион, хореографический класс, логопедический кабинет, кабинет психолога и классы.</t>
  </si>
  <si>
    <t>Программы "Веселые каникулы" и "Мы вместе"; коррекционно - развивающего и общекультурного направлений.</t>
  </si>
  <si>
    <t>1965 г.</t>
  </si>
  <si>
    <t>Лицензия на образовательную деятеьность № 264 от 24.02.2015 г.</t>
  </si>
  <si>
    <r>
      <t>Лагерь дневного пребывания "Солнценята" на базе</t>
    </r>
    <r>
      <rPr>
        <sz val="5"/>
        <rFont val="Times New Roman"/>
        <family val="1"/>
      </rPr>
      <t xml:space="preserve"> муниципального общеобразовательного учреждения "Приволжская средняя общеобразовательная школа"                   </t>
    </r>
  </si>
  <si>
    <t>1031205000860</t>
  </si>
  <si>
    <t>Экологическое, физкультурно-оздоровительное, нравственно-эстетическое, профилактическое направление.</t>
  </si>
  <si>
    <t>Лицензия на образовательную деятеьность № 266 от 24.02.2015 г.</t>
  </si>
  <si>
    <t>организация доступности услуг-обеспечена, имеется пандус</t>
  </si>
  <si>
    <r>
      <t xml:space="preserve">Лагерь дневного пребывания "Солнышко"  на базе </t>
    </r>
    <r>
      <rPr>
        <sz val="5"/>
        <rFont val="Times New Roman"/>
        <family val="1"/>
      </rPr>
      <t xml:space="preserve">муниципального общеобразовательного учреждения "Сотнурская средняя общеобразовательная школа"               </t>
    </r>
  </si>
  <si>
    <t>Творческая, интеллектуальная, спортивная направленность.</t>
  </si>
  <si>
    <r>
      <t xml:space="preserve">Лагерь дневного пребывания "Шонанпыл" на базе </t>
    </r>
    <r>
      <rPr>
        <sz val="5"/>
        <rFont val="Times New Roman"/>
        <family val="1"/>
      </rPr>
      <t xml:space="preserve"> муниципального общеобразовательного учреждения "Петъяльская средняя общеобразовательная школа"                  </t>
    </r>
  </si>
  <si>
    <t>1031205000925</t>
  </si>
  <si>
    <t>Программа летнего оздоровительного лагеря с дневным пребыванием детей "Шонанпыл", с физкультурно-оздоровительными художественно-творческим направлениями.</t>
  </si>
  <si>
    <t>Лицензия на образовыательную деятельность 12Л01 №0000635, выдана Министерством образования и науки Республики Марий Эл 19.11.2015 г.</t>
  </si>
  <si>
    <t xml:space="preserve">муниципальное учреждение   </t>
  </si>
  <si>
    <t>1031205001123</t>
  </si>
  <si>
    <t xml:space="preserve">игровые комнаты, спортивный зал, актовый зал, столовая, игровая площадка на территории школы, спортивная площадка, питание в столовой МОУ "Приволжская СОШ";                  </t>
  </si>
  <si>
    <t xml:space="preserve">Цель программы:создание условий для развития физической активности и оздоровления детей, пропаганда спорта, укрепление здоровья, развитие личности ребенка,раскрытие творческого потенциала детей </t>
  </si>
  <si>
    <t>Лицензия на образовательную деятеьность № 232 от 05.12.2014 г.</t>
  </si>
  <si>
    <r>
      <t xml:space="preserve">Лагерь дневного пребывания "Солнышко"  на базе </t>
    </r>
    <r>
      <rPr>
        <sz val="5"/>
        <rFont val="Times New Roman"/>
        <family val="1"/>
      </rPr>
      <t xml:space="preserve">муниципального общеобразовательного учреждения "Обшиярская основная общеобразовательная школа"                </t>
    </r>
  </si>
  <si>
    <t>1021202254083</t>
  </si>
  <si>
    <t xml:space="preserve"> Пропаганда спорта как эффективного средства отдыха, способствующего поддерживанию здорового образа жизни; развитие личности ребенка.Спортивно-оздоровительная направленность.</t>
  </si>
  <si>
    <t xml:space="preserve">Лицензия на образовательную деятеьность № 267 от 24.02.2015 г. </t>
  </si>
  <si>
    <t>Горномарийский муниципальный район</t>
  </si>
  <si>
    <t xml:space="preserve">муниципальное бюджетное учреждение   </t>
  </si>
  <si>
    <t>Спортивный зал, тренажерный зал, процедурный кабинет, актовый зал,  игровые комнаты, столовая.</t>
  </si>
  <si>
    <t xml:space="preserve">муниципальное бюджетное учреждение  </t>
  </si>
  <si>
    <t>Звениговский муниципальный район</t>
  </si>
  <si>
    <t>1021200558037</t>
  </si>
  <si>
    <t>1021200559930</t>
  </si>
  <si>
    <t>1021200558092</t>
  </si>
  <si>
    <t xml:space="preserve">Нет </t>
  </si>
  <si>
    <t>1971 год</t>
  </si>
  <si>
    <t>1021200559654</t>
  </si>
  <si>
    <t>1021200558411</t>
  </si>
  <si>
    <t>1021200560039</t>
  </si>
  <si>
    <t>1021200559115</t>
  </si>
  <si>
    <t>1960 г.</t>
  </si>
  <si>
    <t>1021200558334</t>
  </si>
  <si>
    <t>Килемарский муниципальный район</t>
  </si>
  <si>
    <t>1021200579289</t>
  </si>
  <si>
    <t>доступно для детей инвалидов с нарушениями опорно-двигательного аппарата; нарушениями зрения, нарушениями умственного развития.</t>
  </si>
  <si>
    <t>-</t>
  </si>
  <si>
    <t>1021200578850</t>
  </si>
  <si>
    <t>доступно для детей инвалидов с нарушением умственного развития.</t>
  </si>
  <si>
    <t>Куженерский муниципальный район</t>
  </si>
  <si>
    <t>1021200600739</t>
  </si>
  <si>
    <t>1979 г.</t>
  </si>
  <si>
    <t>Лицензия на образовательную деятельность №382 от 29.05. 2015г. Серия 12ЛО1 №0000430</t>
  </si>
  <si>
    <t>1021200600695</t>
  </si>
  <si>
    <t>Лицензия     на образовательную деятельность      12Л01 № 0000471</t>
  </si>
  <si>
    <t>1021200601047</t>
  </si>
  <si>
    <t>Отдых данной категории детей не организован</t>
  </si>
  <si>
    <t>4.</t>
  </si>
  <si>
    <t>1021200601069</t>
  </si>
  <si>
    <t>Мари-Турекский муниципальный район</t>
  </si>
  <si>
    <t>1021201649831</t>
  </si>
  <si>
    <t>1021201650777</t>
  </si>
  <si>
    <t>1021201649810</t>
  </si>
  <si>
    <t>1021201650140</t>
  </si>
  <si>
    <t>1021201650117</t>
  </si>
  <si>
    <t>рекомендательный</t>
  </si>
  <si>
    <t>1021201649908</t>
  </si>
  <si>
    <t>1985 год</t>
  </si>
  <si>
    <t>Медведевский муниципальный район</t>
  </si>
  <si>
    <t>возможность беспрепятственного входа в лагерь и выхода из него; возможность самостоятельного передвижения по территории лагеря в целях доступа к месту предоставления услуги, в том числе с помощью работников лагеря</t>
  </si>
  <si>
    <t>Лицензия на осуществление образовательной деятельности
от 13.11.2015 № 29 (серия 12Л01 № 0000632) выдана Министерством образования и науки Республики Марий Эл</t>
  </si>
  <si>
    <t>Лицензия на осуществление образовательной деятельности
от 19.04.2016 № 168 (серия 12Л01 № 0000772) выдана Министерством образования и науки Республики Марий Эл</t>
  </si>
  <si>
    <t xml:space="preserve"> </t>
  </si>
  <si>
    <t>кабинеты лагеря, столовая, спортивная площадка, спортивный зал, актовый зал</t>
  </si>
  <si>
    <t>Лицензия на осуществление образовательной деятельности №278 Серия 12ЛО1 №0000878 от 08.11.2016
выдана Министерством образования и науки Республики Марий Эл</t>
  </si>
  <si>
    <t>Лицензия №326 на осуществление образовательной деятельности серия 12Л01 №0000914, выдана 18 января 2017 Министерством образования и науки Республики Марий Эл</t>
  </si>
  <si>
    <t>Моркинский муниципальный район</t>
  </si>
  <si>
    <t>1021200648864</t>
  </si>
  <si>
    <t>1021200648908</t>
  </si>
  <si>
    <t>1021200647930</t>
  </si>
  <si>
    <t>1021200648424</t>
  </si>
  <si>
    <t>1021200648446</t>
  </si>
  <si>
    <t>Новоторъяльский муниципальный район</t>
  </si>
  <si>
    <t>Актовый зал,спортивная площадка,библиотка,столовая на территории школы..В ДЛО организовано 2-х разовое питание</t>
  </si>
  <si>
    <t>Оршанский муниципальный район</t>
  </si>
  <si>
    <t>1021201850240</t>
  </si>
  <si>
    <t>1021201850120</t>
  </si>
  <si>
    <t>Без проживания, двухразовое питание, с проведением спортивно-оздоровительных мероприятий</t>
  </si>
  <si>
    <t>1989 год</t>
  </si>
  <si>
    <t>частично</t>
  </si>
  <si>
    <t>1021201850119</t>
  </si>
  <si>
    <t>1021201849998</t>
  </si>
  <si>
    <t>лагерь размещается в здании школы, используется спортивнй зал, стадион, игровая площадка, планируются совместные  мероприятия с Домом культуры и сельской библиотекой</t>
  </si>
  <si>
    <t>программма "Страна волшебников" , направления работы "В гостях у Айболита", "Почемучкины друзья", "Люблю тебя, мой край родной!"</t>
  </si>
  <si>
    <t>1981г.</t>
  </si>
  <si>
    <t>Параньгинский муниципальный район</t>
  </si>
  <si>
    <t>2-х разовое питание.Спортивный зал, стадион,библиотека, компьютерный класс, игровые площадки, культурно-массовые мероприятия</t>
  </si>
  <si>
    <t xml:space="preserve">Деятельность направлена на полноценный отдых детей, спортивно-оздоровительное , духовно-нравственное,гражданско-патриотическое воспитание детей и подростков;                                </t>
  </si>
  <si>
    <t>Лицензия на образовательную деятельность Серия 12ЛО№0000859 от 27.09.2016 г.</t>
  </si>
  <si>
    <t>Предписание Роспотребнадзора от 16.02.2021 г. №103</t>
  </si>
  <si>
    <t>2-х разовое питание.Спортивная площадка,библиотека,наличие игр, инвентаря, компьютерная техника</t>
  </si>
  <si>
    <t>Деятельность направлена на  спортивно- оздоровительное, художественно- познавательное воспитание детей и подростков, работа с одареннными и слабоуспевающими детьми</t>
  </si>
  <si>
    <t>2-х разовое питание.Спортивный зал, стадион,библиотека, компьютерный класс, игровые площадки</t>
  </si>
  <si>
    <t>Деятельность направлена на полноценный отдых детей, их оздоровление;                                духовно-нравственное,гражданско-патриотическое воспитание детей и подростков</t>
  </si>
  <si>
    <t xml:space="preserve">Деятельность направлена на полноценный отдых детей, спортивно-оздоровительное направление;                                </t>
  </si>
  <si>
    <t>Лицензия на образовательную деятельность  Серия12ЛО№0000766 от 11.04.2016 г.</t>
  </si>
  <si>
    <t xml:space="preserve"> 2-х разовое питание,спортивный зал, стадион,библиотека, компьютерный класс, игровые площадки, комната отдыха</t>
  </si>
  <si>
    <t xml:space="preserve">Деятельность направлена на полноценный отдых детей, их оздоровление,духовно-нравственное, гражданско-патриотическое воспитание детей и подростков                                </t>
  </si>
  <si>
    <t>Лицензия на образовательную деятельность  Серия12ЛО№0000861 от 10.10.2016 г.</t>
  </si>
  <si>
    <t>6.</t>
  </si>
  <si>
    <r>
      <t>ДЛО "Зеленая планета"</t>
    </r>
    <r>
      <rPr>
        <sz val="5"/>
        <rFont val="Times New Roman"/>
        <family val="1"/>
      </rPr>
      <t xml:space="preserve"> на базе Муниципального бюджетного общеобразовательного учреждения "Ляжмаринская основная  общеобразовательная школа" </t>
    </r>
  </si>
  <si>
    <t xml:space="preserve"> 2-х разовое питание,спортивный зал, стадион,библиотека, компьютерный класс, игровые площадки</t>
  </si>
  <si>
    <t xml:space="preserve">Деятельность направлена на полноценный отдых детей, спортивно-оздоровительное ,экологическое,направление;                                </t>
  </si>
  <si>
    <t>Лицензия на образовательную деятельность  Серия 12Л01 №0000916  от 20.12.2016 г.</t>
  </si>
  <si>
    <r>
      <t xml:space="preserve">Детский лагерь отдыха " Радуга" </t>
    </r>
    <r>
      <rPr>
        <sz val="5"/>
        <rFont val="Times New Roman"/>
        <family val="1"/>
      </rPr>
      <t xml:space="preserve">на базе  Муниципального бюджетного общеобразовательного учреждения "Усолинская основная  общеобразовательная школа" </t>
    </r>
  </si>
  <si>
    <t xml:space="preserve"> 2-х разовое питание.Спортивный зал, стадион,библиотека, компьютерный класс, игровые площадки</t>
  </si>
  <si>
    <t xml:space="preserve">Деятельность направлена на полноценный отдых детей, спортивно-оздоровительное ,направление;                                </t>
  </si>
  <si>
    <t xml:space="preserve">Лицензия на образовательную деятельность  Серия №12ЛО1№0000839 от 08.09.2016 </t>
  </si>
  <si>
    <t>Сернурский муниципальный район</t>
  </si>
  <si>
    <t>1986 г.</t>
  </si>
  <si>
    <t>Рекомендательный</t>
  </si>
  <si>
    <t>Не имется</t>
  </si>
  <si>
    <t>Лицензия №87 от 20.01.2016г., санитарно-эпидемиологическое заключение от 05.05.2015 г.</t>
  </si>
  <si>
    <t xml:space="preserve">ДЛО создаётся на базе школы. Имеется вся необходимая материальная база, спортинвентарь, игрушки. Созданы условия в школьной столовой для приготовления и приёма пищи. Есть медицинская комната, медсестра.  Купание не предусмотрено.  </t>
  </si>
  <si>
    <t>1021201450676</t>
  </si>
  <si>
    <t xml:space="preserve">ДЛО расположен на территории школы, в класс-кабинетах 1,3классов.Питание осуществляется в столовой, для спортивных меропиятий- спортивная площадка. </t>
  </si>
  <si>
    <t>1021201450093</t>
  </si>
  <si>
    <t>Советский муниципальный район</t>
  </si>
  <si>
    <t xml:space="preserve">Кирпичное здание. Имеются-столовая с обеденным залом, спортзал, актовый зал, спортплощадка с футбольным полем, беговой дорожкой, баскетбольной и волейбольными площадками, игровая зона. </t>
  </si>
  <si>
    <t xml:space="preserve">Лицензия на медицинскую деятельность- отсутствует. Лицензия на осуществление  образовательной деятельности № 229. Выдана 26.06.2016 г. Министерством образования и науки РМЭ 26.07.2016 г. Серия 12Л01 № 0000835 </t>
  </si>
  <si>
    <t>В лагере имеется столова, три игровые комнаты, актовый и спортивный залы, футбольное поле, спортивный городок</t>
  </si>
  <si>
    <t>1974г</t>
  </si>
  <si>
    <t>Общая площадь земельного участка 4 га, имеются футбольное поле, баскетбольная площадка, игровые площадки. В здании-10 кабинетов : 8 кабинетов для каждого отряда (штаб), 1 кабинет для занятий музыкой, 1 кабинет для занятий ритмикой; 2 спортзала, актовый зал на 250 мест, столовая на 250 мест.</t>
  </si>
  <si>
    <t xml:space="preserve">Лицензия на медицинскую деятельность - отсутствует.Лицензия на осуществление образовательной деятельности № 329     Выдана 18.01.2017 г. Министерством образования и науки Республики Марий Эл Серия  12Л01 № 0000937 </t>
  </si>
  <si>
    <t>Юринский муниципальный район</t>
  </si>
  <si>
    <t>условно-доступное (установлен пандус на центральном крыльце школы)</t>
  </si>
  <si>
    <t>Городской округ "Город Волжск"</t>
  </si>
  <si>
    <t>ДЛО находится на первом этаже,где выделены зоны отдыха,физкультурно-спортивные,культурно-массовые.</t>
  </si>
  <si>
    <t>1963 год</t>
  </si>
  <si>
    <t>Лагерь расположен на первом этаже школы.Отряды размещены в 4 кабинетах.Питание 2-х разовое столовой школы. Мероприятия проводятся на территории школы.Спортивные мероприятия на стадионе.</t>
  </si>
  <si>
    <t>1975 г.</t>
  </si>
  <si>
    <t>1959 год</t>
  </si>
  <si>
    <t>нет, Лицензия на образовательную деятельность серия 12ЛО1 № 0000256 выдана Министерством образования и науки РМЭ от 11.09.2014</t>
  </si>
  <si>
    <t>Лицензия на образ.деят-ть №370 от 22 мая 2015г</t>
  </si>
  <si>
    <t>Лицензия на образ.деят-ть №356 от 18 мая 2015г</t>
  </si>
  <si>
    <t>Городской округ "Город Козьмодемьянск"</t>
  </si>
  <si>
    <t>425350, РМЭ, г.Козьмодемьянск, ул.Свердлова, д.15, т.7-15-63, sosh1@sosh1-12.org, http://sosh1-12.org</t>
  </si>
  <si>
    <t>1913 г.</t>
  </si>
  <si>
    <t>1970 г., 1992 г., 2007 г.</t>
  </si>
  <si>
    <t>Договор на медицинское обслуживание № 44-03/2020 г. От 01.01.2020 г. С ГБУ РМЭ "Козьмодемьянская межрайонная больница" ; Лицензия на образовательную деятельность  Серия 12Л01 № 0000346 выдана Министерством образования и науки Республики Марий Эл № 293 от 31.03.2015</t>
  </si>
  <si>
    <t>Учебные кабинеты, актовый зал, 2 спортивных зала, стадион с двумя футбольными полями и баскетбольным полем, библиотека, демонстрационный зал, игровые и кружковые комнаты,столовая, медицинский пункт,кабинет психолога</t>
  </si>
  <si>
    <t>Программа ДЛО "Ровесник" (патриотическое воспитание, спортивно-оздоровительная деятельность, нравственно-экологическое направление,оздоровительное и досуговое направление,трудовая деятельность)</t>
  </si>
  <si>
    <t>Городской округ "Город Йошкар-Ола"</t>
  </si>
  <si>
    <t>ГБУ РМЭ "Йошка-Олинская детская городская больница договор №313Д оказания медицинских услуг от 01.12.2016 Лицензия №313 от 10.04.2015 на образовательные услуги</t>
  </si>
  <si>
    <t xml:space="preserve">лицензия на образовательную деятельность - серия 12 Л 01 № 0000389 № 330 от 28 апреля 2015 года
Договор с ГБУ РМЭ "Йошкар-Олинская -детская городская больница № 1157Д от 27.05. 2013 года, лицензия на медицинскую деятельность № ЛО-12-01-000465 от 17.09.2013 г.
</t>
  </si>
  <si>
    <t>данной категории детей не будет</t>
  </si>
  <si>
    <t>лицензия на образовательную деятельность12Л01 № 0000385 от  21 апреля 2015 года; медицинская деятельность: ЛО-12-01-000465 от 17.09.2013 г., договор № 197Д от 06.04.2015 г. с ГБУ РМЭ "Йошкар-олинская детская городская больница"</t>
  </si>
  <si>
    <t>Лицензия на медицинскую деятельность: Серия ЛО12 № 0001041, выдана 01.08.2017г. Министерством здравоохранения РМЭ;                Лицензия на образовательную деятельность: Серия 12ЛО1№ 0000923, выдана 13.01.2017г. Министерством образования и науки РМЭ</t>
  </si>
  <si>
    <t xml:space="preserve">Создание универсальной безбарьерной среды, включающее в себя  установку распашных входных дверей без  порогов. Покраска первой и последней ступеней лестничных маршей желтой краской, Размещены указатели входа и выхода,
Установка  антискользящего покрытия крыльца,
Установка кнопки вызова на крыльце
</t>
  </si>
  <si>
    <t>Лицензия на образовательную деятельность №155 от 04.04.2016г. Серия 12Л01   №0000750. Договор №713 – Д оказания медицинских услуг от 01.12.2014 г. с ГБУ РМЭ «Йошкар-Олинская детская городская больница» (специалисты Детской поликлиники №5)</t>
  </si>
  <si>
    <t xml:space="preserve">Замена напольных покрытий, Имеется кнопка вызова, </t>
  </si>
  <si>
    <t>1021200773109</t>
  </si>
  <si>
    <t>лицензия на осуществление образовательной деятельности серия 12Л01 №0000344 от 24 марта 2015 года №290 Министерство образования и науки РМЭ договор оказания медицинских услуг №1385Д ГБУ РМЭ "Йошкар-Олинская детская городская больница" 26 декабря 2012 г.</t>
  </si>
  <si>
    <t xml:space="preserve">Договор №1305Д оказания медицинских услуг с ГБУ РМЭ "Йошкар-Олинская детская городская больница"от 17.12.2012г.  Лицензия ЛО-12-01-000-661 от 21.08.2015г.      Лицензия на осуществление образовательной деятельности № 360 от 10.02.2017 года      </t>
  </si>
  <si>
    <t>Лицензия  № ЛО- 12-01-000618 от 5.03.2015, Министерство здравоохранения РМЭ, Лицензия 12ЛО1 № 0000503 от 30.04.2015 Министерство образования и науки РМЭ</t>
  </si>
  <si>
    <t xml:space="preserve">Медицинский кабинет 
Лицензия № ЛО-12-01-000661 от 21.08.2015
Договор №385Д оказания медицинских услуг от 24.12.2014г.
  Лицензия на образовательную деятельность Серия 12Л01 № 0000388
№329 от 28.04.2015г.
</t>
  </si>
  <si>
    <t xml:space="preserve">Договор на оказание медицинских услуг с ГБУ РМЭ «Йошкар-Олинская детская городская больница» №705Д от 17 июня 2013. лицензия на образовательную деятельность: 12 ЛО 1 № 0000380 от 13.04.2015 выдана Министерством образования и науки РМЭ
</t>
  </si>
  <si>
    <t>Медицинская лицензия: ЛО-12-01 -000465 от 17 сентября 2013 года выдана Министерством здравоохранения РМЭ договор 594д от 27 мая 2013 года с  ГБУ РМЭ "Йошкар-Олинская детская городская больница", лицензия на образовательную деятельность №377 от 26 мая 2015 года, серия 12ЛО1 № 0000428, выдана Министерством образования и науки РМЭ</t>
  </si>
  <si>
    <t>Лицензия на образовательную деятельность 12Л01 №0000223, выдан 21.11. 2014г, лицензия на медицинскую деятельность №ЛО-12-01-000465, выдан 17.09.2013г, ГБУ РМЭ "Йошкар-Олинская детская городская больница" №111д от 12.01.2015г.</t>
  </si>
  <si>
    <t>1021200762219</t>
  </si>
  <si>
    <t>№ЛО-12-01-000661 от 21.08.2015 бессрочно выдана МЗ РМЭ         Серия 12Л01 №00007003 выдана Министерством образования и науки РМЭ 1.02.2016 бессрочно</t>
  </si>
  <si>
    <t>Установка опознавательного знака кнопки вызова.</t>
  </si>
  <si>
    <t>лицензия на  образовательную деятельность 12ЛО1 № 0000382,  лицензия на медицинскую деятельность № ЛО-12-01-000465 от 17.09.13 Договор на мед. обслуживание  № 785 Д от 30.05.13
 с ГБУ РМЭ «Йошкар-Олинская ДГБ»</t>
  </si>
  <si>
    <t>Лицензия на осуществление образовательной деятельности серия 12Л01 от 22 мая 2015 г,  Договор оказания медицинских услуг от 12 апреля 2016 года с ГБУ РМЭ "Йошкар-Олинская детская городская больница"</t>
  </si>
  <si>
    <t>Покраска зон «возможной опасности» контрастной цвету окружающего пространства краской для разметки. Размещена мнемо-схема, Установка опознавательного знака кнопки вызова.</t>
  </si>
  <si>
    <t>лицензия на медицинскую деятельность - №ЛО-12-01-000465 от 17.09.13 МинЗдрав РМЭ   лицензия на образовательную деятельность 12 ЛО 1 № 0000669 от 17.12.2015 г. выдана министерством образования и науки РМЭ</t>
  </si>
  <si>
    <t>Лицензия на образовательную деятельность Серия 12Л01 №0001072  от 20.05.2019 года. Медицинская деятельность осуществляется ГБУ РМЭ "Йошкар-Олинская детская городская больница" в частности Детской поликлиникой № 5, договор оказания медицинских услуг № 679д от 30.05.2013 года</t>
  </si>
  <si>
    <t xml:space="preserve">Лестничное гусеничное подъемное устройство (КСК).Двухсекционный  телескопический пандус (РАМПА) для перемещения инвалидов (КСК) Двухсекционный  телескопический пандус (РАМПА) для перемещения инвалидов (КСК)Замена дверей запасного выхода на путях эвакуации выполнена </t>
  </si>
  <si>
    <t>Мед.Лицензия №ЛО-12-01-000661 от 21.08.2015г. Серия ЛО-12 0000707 Мин.Здравоохранения РМЭ. Договор оказания медицинских услуг №652д, от 20.05.2013г.с ГБУРМЭ"Йошкар-Олинская детская городская больница" , Мин. образования и науки РМЭ. Лиценизия №362 от 20.05.2015г. Серия 12Л01 №0000414</t>
  </si>
  <si>
    <t>оказание услуг по медицинской деятельности  ГБУ РМЭ "Йошкар-Олинская детская городская больница, лицензия на образовательную деятельность лицензия № 485 от 04.09.2020 г.</t>
  </si>
  <si>
    <t>Лицензия на медицинскую деятельность:  Ло-12-01-000856 от 3 августа 2017 года. Договор на обслуживание с ГБУ РМЭ " Поликлиника № 2 г. Йошкар-Олы",Лицензияна осуществление образовательной деятельности №327 от 18 января 2017 года  Серия 12 ЛО1 № 0000915.</t>
  </si>
  <si>
    <t xml:space="preserve">Лицензия на образовательную деятельность: Серия 12Л01 №0000742;     оказание медицинских услуг осуществляется в Детской поликлинике №2 г.Йошкар-Олы ( договор №1210Д от 1 ноября 2012 г.)       </t>
  </si>
  <si>
    <t>установка дополнительных поручней при входе, имеется кнопка вызова</t>
  </si>
  <si>
    <t xml:space="preserve">Государственные образовательные организации, подведомственные Министерству образования и науки Республики Марий Эл </t>
  </si>
  <si>
    <t> Государственное бюджетное учреждение</t>
  </si>
  <si>
    <t>1215067920</t>
  </si>
  <si>
    <t>1021200767500</t>
  </si>
  <si>
    <t xml:space="preserve"> нет</t>
  </si>
  <si>
    <t xml:space="preserve"> 1968 год</t>
  </si>
  <si>
    <t>доступность услуг  для детей инвалидов    и детей с ограниченными возможностями,  условий для хранения  лекарственных препаратов для мед применения   и спец продуктов лечебного   питания не имеется.</t>
  </si>
  <si>
    <t>1021202051848</t>
  </si>
  <si>
    <t>Места для купания  нет</t>
  </si>
  <si>
    <t>Имеются: лицензия на право осуществления образовательной деятельности (серия 12ЛО1№0000633 выдана Министерством образования и науки РМЭ №34 от 17.11.2015 г. (бессрочно)), лицензия на медицинскую деятельность (от 21.12.2015 г. №12-ЛО 0000746, рег. № ЛО-12-01-000680 выдана Министерством здравоохранения РМЭ (бессрочно)).</t>
  </si>
  <si>
    <t>ИТОГО по общеобразовательным   учреждениям</t>
  </si>
  <si>
    <t>Общее количество детей</t>
  </si>
  <si>
    <t xml:space="preserve">Лагеря дневного пребывания на базе учреждений дополнительного образования,  финансируемые из средств консолидированного бюджета Республики Марий Эл (республиканские, муниципальные,иные)        </t>
  </si>
  <si>
    <t>ИНН,</t>
  </si>
  <si>
    <t xml:space="preserve"> ОГРН</t>
  </si>
  <si>
    <t xml:space="preserve">лицензия на осуществление образовательной деятельности: № 389 от 01.06.2015г. лицензия на осуществление медицинской деятельности - не имеется </t>
  </si>
  <si>
    <r>
      <t>Детский лагерь отдыха и оздоровления "Радуга"</t>
    </r>
    <r>
      <rPr>
        <sz val="5"/>
        <rFont val="Times New Roman"/>
        <family val="1"/>
      </rPr>
      <t xml:space="preserve"> Муниципального бюджетного образовательного учреждения дополнительного образования "Центр детского творчества". МБОУ ДО "Центр детского творчества".</t>
    </r>
  </si>
  <si>
    <t>направление учебной программы - подготовка воспитанников к учебному процессу</t>
  </si>
  <si>
    <r>
      <t>Детский лагерь отдыха и оздоровления</t>
    </r>
    <r>
      <rPr>
        <b/>
        <sz val="5"/>
        <rFont val="Times New Roman"/>
        <family val="1"/>
      </rPr>
      <t xml:space="preserve"> "Скороходы" </t>
    </r>
    <r>
      <rPr>
        <sz val="5"/>
        <rFont val="Times New Roman"/>
        <family val="1"/>
      </rPr>
      <t>Муниципального бюджетного образовательного учреждения дополнительного образования "Килемарский центр по развитию физкультуры и спорта" МБОУ ДО "Килемарский ЦРФС"</t>
    </r>
  </si>
  <si>
    <t>воспитательная программа направлена на укрепление физических и психологических сил детей и подростков, развитие лидерских и организационных качеств, приобретение новых знаний, развитие творческих способностей детской самостоятельности и самодеятельности</t>
  </si>
  <si>
    <t>Городской округ  "Город Йошкар-Ола"</t>
  </si>
  <si>
    <t xml:space="preserve">Государственные учреждения дополнительного образования , подведомственные Министерству образования и науки Республики Марий Эл </t>
  </si>
  <si>
    <t>ИТОГО по учреждениям дополнительного образования</t>
  </si>
  <si>
    <t>Итого детских лагерей отдыха дневного пребывания</t>
  </si>
  <si>
    <t>Организационно-правовая форма организации отдыха детей и их оздоровления, Учредитель</t>
  </si>
  <si>
    <t xml:space="preserve">ИНН </t>
  </si>
  <si>
    <t xml:space="preserve">Наличие паспорта АТЗ </t>
  </si>
  <si>
    <t xml:space="preserve">Летний профильный лагерь "УмКа" </t>
  </si>
  <si>
    <t>государственное бюджетное учреждение</t>
  </si>
  <si>
    <t>1207004927</t>
  </si>
  <si>
    <t>1201201052949</t>
  </si>
  <si>
    <r>
      <t>Юридический адрес:</t>
    </r>
    <r>
      <rPr>
        <sz val="5.5"/>
        <rFont val="Times New Roman"/>
        <family val="1"/>
      </rPr>
      <t xml:space="preserve">425231 Медведевский район, п.Руэм,ул.Победы, д.1   тел. (8362) 53-75-30, тел/факс (8362) 53-78-74   E-mail: licey_ruem@inbox.ru сайт: licey_ruem@inbox.ru                </t>
    </r>
    <r>
      <rPr>
        <b/>
        <sz val="5.5"/>
        <rFont val="Times New Roman"/>
        <family val="1"/>
      </rPr>
      <t>Фактический адрес:</t>
    </r>
    <r>
      <rPr>
        <sz val="5.5"/>
        <rFont val="Times New Roman"/>
        <family val="1"/>
      </rPr>
      <t xml:space="preserve"> 425231 Медведевский район, п.Руэм,ул.Победы, д.1  
E-mail: licey_ruem@inbox.ru
тел. (8362) 53-75-30, тел/факс (8362) 53-78-74
сайт: www.ruemcenter.ru 
</t>
    </r>
  </si>
  <si>
    <t xml:space="preserve">функционирует на базе ГБОУ  Рспублики Марий Эл "Многопрофильный лицей-интернат". Питание-5-ти разовое, проживание -  в интернате в 2х местных комнатах.Для организации образовательного процесса  имеются: 1) химическая лаборатория 2) кабинеты биологии, физики, филологии, англ.языка, лекционная аудитория 3)кабинет дистанционного обучения 4)компьютерный класс с доступом в Интернет 5) тренажерный зал 6)  спортивный зал 7) спортивная пощадка 8)библиотека  9) столовая на  75 посадочных мес  10)медицинский кабинет                         </t>
  </si>
  <si>
    <t xml:space="preserve">Летняя профильная смена «Умка»  с круглосуточным пребыванием обучающихся республики  7-8 классов. Реализует дополнительные общеразвивающие программы очного обучения по математическому, филологическому  и естественнонаучному направлениям. Организация досуговой деятельности  осуществляется путем реализации дополнительной общеразвивающей программы по следующим направлениям: спортивно-оздоровительная, социальная, интеллектуально-игровая. 
Начальник смены- Калинина Г.А. </t>
  </si>
  <si>
    <t>1972 год</t>
  </si>
  <si>
    <t>Лицензия на осуществление образовательной деятельности: №46 от 07.12.2015 г.  выдана Министерством образования и науки Республики Марий Эл; Лицензия на медицинскую деятельность: ФС-12-01-000402 от 17.09.12 выдана Управлением Росздравнадзора по Республике Марий Эл</t>
  </si>
  <si>
    <t>прием детей данной  категори не планируется</t>
  </si>
  <si>
    <t>Детский профильный лагерь отдыха и оздоровления активистов РДШ "Лидер"</t>
  </si>
  <si>
    <t xml:space="preserve">Муниципальное бюджетное учреждение </t>
  </si>
  <si>
    <t>ИТОГО проофильныхлагерей</t>
  </si>
  <si>
    <t>Адрес фактический и юридический , контактные телефоны,электронная почта, официальный сайт</t>
  </si>
  <si>
    <t>Детский лагерь палаточного типа</t>
  </si>
  <si>
    <t xml:space="preserve">государственное   учреждение     </t>
  </si>
  <si>
    <t>Новоселов Павел Алексеевич</t>
  </si>
  <si>
    <t>1215070507</t>
  </si>
  <si>
    <t>1021200768522</t>
  </si>
  <si>
    <t>Медведевский район, посёлок Куяр, ул. Центральная, в 1600 метрах от дома 103 по направлению на юг. юридический адрес Республика Марий Эл, г. Йошкар-Ола, ул. Лебедева, д.47 ;  Тел. 8(8362)64-39-90; directorrv12@yandex.ru, сайт rv12.ru</t>
  </si>
  <si>
    <t>до 160, возраст 13-17 лет</t>
  </si>
  <si>
    <t xml:space="preserve">Палаточный городок, оборудованный в соответствии с требованиями санитарной и пожарной безопасности, находится на территории УТБ "Сосновая роща" (Медведевский район). Питание пятиразовое, разнообразное и соответствует потребностям ребенка. За каждым ребенком ведется медицинское наблюдение. Проводится работа по профилактике укусов насекомых, солнечных ожогов, тепловых ударов, пищевых отравлений. Имеются оборудованные игровые площадки, крытая летняя эстрада, клуб, учебно-тренировочные полигоны для занятий по спортивному туризму и ориентированию. </t>
  </si>
  <si>
    <t xml:space="preserve">Профильные смены туристско-краеведческой направленности: "Юные туристы-краеведы", "Туристы-пешеходники". В рамках смен предусмотрены спортивные мероприятия, мастер-классы, развлекательные музыкальные мероприятия, спортивные игры и т.д.  </t>
  </si>
  <si>
    <t xml:space="preserve">лицензия на осуществление образовательной деятельности №431 от 22.03.2018 г. </t>
  </si>
  <si>
    <t xml:space="preserve">Приказ №21 от 04.04.22 г. О возложении обязанностей по выполнению требований
к антитеррористической защищенности объектов (территорий)
нестационарного типа, предназначенных для организации отдыха 
и оздоровления детей
 </t>
  </si>
  <si>
    <t>"Детско-юношеский центр "Роза ветров"</t>
  </si>
  <si>
    <t>автономная некоммерческая организация</t>
  </si>
  <si>
    <t>Хайрутдинов Сирин Габдрахимович.</t>
  </si>
  <si>
    <t xml:space="preserve">Условия проживания: прочные, непромокаемые, капроновые, двухслойные с тентом и тамбуром палатки с замком молния с противомаскитными сетками на окнах и дверях. Дно палаток из водонепроницаемой ткани. Участниками лагеря используются личные спальные мешки и теплоизоляционные туристические коврики. Количество детей в палатке: 2-3 человека.
• Туалеты с выгребными ямами по 3 посадочных места отдельно для девочек и мальчиков на расстоянии 50 м. от жилой зоны.
• Условия помывки: палаточная баня заводского производства с печью и камнями. Организовано место для приема душа на три человека с централизованной подачей горячей и холодной воды. Организованы места для умывания с централизованной подачей воды насосом на берегу реки и рукомойниками у мужского и женского туалета, у походной кухни.
• Приготовление пищи организовано в походной кухни на костре. Централизованная поставка грузовым автотранспортом пиленных и колотых дров.
• Ежедневный подвоз питьевой воды организован с центрального водоснабжения с. Исменцы в полиэтиленовых емкостях по 50 литров в количестве 8 штук.
• Территория лагеря, прилегающей зоны и пути следования между полянами подвергнута дератизации и акарицидной обработке. В настоящий момент заключет договор и проводятся работы по дератизации и акарицидной обработке.
• Организовано пятиразовое питание. Лагерь обеспечен помещением для приема пищи, кладовой, кухонной посудой и разделочным инвентарём. 
• Имеется быстровозводимый шатер для проведения мероприятий в плохую погоду, аппаратура для показа кинофильмов, музыкальная аппаратура и ноутбук, электрогенераторы в кол 2 штук, спортивная площадка со спортивным инвентарем, отдельная кухонная палатка, летняя столовая со столами, лавками и крышей, складская палатка для хранения продуктов в пластиковых контейнерах, складская палатка для спортивного инвентаря, складская палатка для хозяйственного инвентаря.
</t>
  </si>
  <si>
    <t xml:space="preserve">Задачи программы гражданско- патриотической направленности:
1. воспитательная – воспитание любви к Родине, уважения к государственным органам, беспрекословного подчинения существующему законодательству, воспитать волевые качества школьников способных пройти все трудности армейской жизни, адаптации к условиям сообщества товарищей в условиях палаточного лагеря.
2. Образовательная – изучение навыков военно-патриотической подготовки к службе в Российской армии, техники передвижения в горно-таёжной местности, ориентирования на местности в дневное и ночное время суток, преодоления естественных природных препятствий с помощью альпинисткой техники, изучение и приобретение практических навыков техники стрельбы из пневматического оружия, вводно-моторными механизмами, плавательными средствами, основам оказания первой помощи пострадавшим.
3. Развивающая – развить у школьника чувства самосознания и самостоятельности, способного в походных условиях выжить самому и помочь своим товарищам, умение оценивать обстановку и принимать решение несмотря на трудные естественные условия. Развить психологические и морально-волевые качества человека. 
• В лагере организуются мероприятия по обучению и отработки приемов выживания природных условиях, туристической подготовке, проводятся соревнования по спорту и спортивному туризму, конкурсы, викторины, экскурсии, вечерние мероприятия и развлекательные программы.
Мероприятия:
</t>
  </si>
  <si>
    <t>Палаточный лагерь. Зданий и сооружений нет.</t>
  </si>
  <si>
    <t>Детский лагерь отдыха "Большая медведица"</t>
  </si>
  <si>
    <r>
      <rPr>
        <b/>
        <sz val="5"/>
        <rFont val="Times New Roman"/>
        <family val="1"/>
      </rPr>
      <t>Детский лагерь отдыха "Большая медведица</t>
    </r>
    <r>
      <rPr>
        <sz val="5"/>
        <rFont val="Times New Roman"/>
        <family val="1"/>
      </rPr>
      <t>"Индивидуальный предприниматель Ласточкин А.М.</t>
    </r>
  </si>
  <si>
    <t xml:space="preserve">120703991495 </t>
  </si>
  <si>
    <t>312121816100012</t>
  </si>
  <si>
    <r>
      <t xml:space="preserve">Фактический адрес  - </t>
    </r>
    <r>
      <rPr>
        <sz val="5"/>
        <rFont val="Times New Roman"/>
        <family val="1"/>
      </rPr>
      <t xml:space="preserve"> 425252, Республика Марий Эл,  Оршанский район, д. Кёрды, ул. Мира 10а ; </t>
    </r>
    <r>
      <rPr>
        <b/>
        <sz val="5"/>
        <rFont val="Times New Roman"/>
        <family val="1"/>
      </rPr>
      <t xml:space="preserve"> юридический адрес:  </t>
    </r>
    <r>
      <rPr>
        <sz val="5"/>
        <rFont val="Times New Roman"/>
        <family val="1"/>
      </rPr>
      <t xml:space="preserve">425231, Республика Марий Эл, Медведевский район, д. Крутой Овраг, ул. Центральная, 71 , </t>
    </r>
    <r>
      <rPr>
        <b/>
        <sz val="5"/>
        <rFont val="Times New Roman"/>
        <family val="1"/>
      </rPr>
      <t xml:space="preserve">контактные телефоны </t>
    </r>
    <r>
      <rPr>
        <sz val="5"/>
        <rFont val="Times New Roman"/>
        <family val="1"/>
      </rPr>
      <t>89061385368, 89379345600</t>
    </r>
    <r>
      <rPr>
        <b/>
        <sz val="5"/>
        <rFont val="Times New Roman"/>
        <family val="1"/>
      </rPr>
      <t xml:space="preserve"> email - </t>
    </r>
    <r>
      <rPr>
        <sz val="5"/>
        <rFont val="Times New Roman"/>
        <family val="1"/>
      </rPr>
      <t xml:space="preserve">bigbear12@bk.ru , </t>
    </r>
    <r>
      <rPr>
        <b/>
        <sz val="5"/>
        <rFont val="Times New Roman"/>
        <family val="1"/>
      </rPr>
      <t>официальный сайт</t>
    </r>
    <r>
      <rPr>
        <sz val="5"/>
        <rFont val="Times New Roman"/>
        <family val="1"/>
      </rPr>
      <t xml:space="preserve"> https://bigbear12.ru/, VK: bigbear12</t>
    </r>
  </si>
  <si>
    <t>150 человек  в возрасте  возраст 7-16 лет</t>
  </si>
  <si>
    <t>стоимость путевки 23 000 руб.;  1 дня пребывания-   1 643руб.</t>
  </si>
  <si>
    <t>дети проживают в новых деревянных одноэтажных корпусах.Комната на 12 человек.В каждой комнате есть сан.узел-2 туалета, раковина с холодной и горячей водой, В комнате кровати,шкафы для хранения вещей,обувница,зеркало,куллер с питьевой водой.Есть душевой комплекс-где дети могут мыться каждый день.На территории лагеря ведется видеонаблюдение,территория огорожена забором.В лагере расположены медблок,столовая,летняя эстрада,крытые веранды,зона отдыха,футбольное поле,волейбольная площадка,планируется водоём для купания, мини-зоопарк.Питание 5-разовое, сбалансированное, учитывая возрастные нормы.</t>
  </si>
  <si>
    <t>2015-2021</t>
  </si>
  <si>
    <t xml:space="preserve"> Шагалин Дмитрий Витальевич</t>
  </si>
  <si>
    <t>Зайцев Андрей Владимирович</t>
  </si>
  <si>
    <t xml:space="preserve"> Яковлева Надежда Николаевна</t>
  </si>
  <si>
    <r>
      <t xml:space="preserve">Лагерь дневного пребывания "Горизонт" </t>
    </r>
    <r>
      <rPr>
        <sz val="5"/>
        <rFont val="Times New Roman"/>
        <family val="1"/>
      </rPr>
      <t xml:space="preserve"> муниципального общеобразовательного учреждения "Большепаратская средняя общеобразовательная школа"  </t>
    </r>
  </si>
  <si>
    <t>частично имеются условия для приема детей-инвалидов и детей с ОВЗ, пандус</t>
  </si>
  <si>
    <t xml:space="preserve">       частично имеются условия для приема детей-инвалидов и детей с ОВЗ, пандус        </t>
  </si>
  <si>
    <t xml:space="preserve"> Кудрявцева Надежда Валериевна</t>
  </si>
  <si>
    <t>Экологическое направление.</t>
  </si>
  <si>
    <t xml:space="preserve">  Григорьева Любовь Васильевна</t>
  </si>
  <si>
    <t xml:space="preserve"> Алексеева Людмила Викторовна</t>
  </si>
  <si>
    <t xml:space="preserve"> 1224013867    </t>
  </si>
  <si>
    <t xml:space="preserve"> 1031205000947</t>
  </si>
  <si>
    <t>Лицензия на образовательную деятельность 12ЛО1 №0000317          выдан Министерство Образования и науки РМЭ 24.02.2015 г.</t>
  </si>
  <si>
    <t xml:space="preserve"> Никифорова Надежда Геннадьевна</t>
  </si>
  <si>
    <r>
      <t xml:space="preserve">Лагерь дневного пребывания "Солнышко" </t>
    </r>
    <r>
      <rPr>
        <sz val="5"/>
        <rFont val="Times New Roman"/>
        <family val="1"/>
      </rPr>
      <t xml:space="preserve"> муниципального общеобразовательного учреждения " Эмековская основная общеобразовательная школа"</t>
    </r>
  </si>
  <si>
    <t>Трутникова Лариса Николаевна</t>
  </si>
  <si>
    <t xml:space="preserve"> Степанова Светлана Леонидовна</t>
  </si>
  <si>
    <r>
      <t xml:space="preserve">Лагерь дневного пребывания "Радужная страна" </t>
    </r>
    <r>
      <rPr>
        <sz val="5"/>
        <rFont val="Times New Roman"/>
        <family val="1"/>
      </rPr>
      <t>Муниципального бюджетного учреждения дополнительногог образования "Дом детского творчества" Волжского муниципального района Республики Марий Эл (МБУДО ДДТ)</t>
    </r>
  </si>
  <si>
    <t>имеется</t>
  </si>
  <si>
    <t>Краткосрочная программа художественной направленности "Радужная страна"</t>
  </si>
  <si>
    <t xml:space="preserve">Лицензия на образовательную деятельность 12ЛО1№0000433 от 01.06.2015 г. рег.№389 </t>
  </si>
  <si>
    <r>
      <rPr>
        <b/>
        <sz val="5"/>
        <rFont val="Times New Roman"/>
        <family val="1"/>
      </rPr>
      <t>Лагерь дневного пребывания "СПОРТ"</t>
    </r>
    <r>
      <rPr>
        <sz val="5"/>
        <rFont val="Times New Roman"/>
        <family val="1"/>
      </rPr>
      <t xml:space="preserve"> муниципального бюджетного учреждения дополнительного образования "Центр дополнительного образования" Волжского муниципального района Республики Марий Эл (МБУДО "ЦДО")</t>
    </r>
  </si>
  <si>
    <t>Григорьева Светлана васильевна</t>
  </si>
  <si>
    <t>Спортивные залы, спортивные площадки, кабинеты, библиотека, медицинский кабинет, пищеблок, санитарные комнаты.</t>
  </si>
  <si>
    <t>программа летнего спортивно-оздоровительного лагеря "СПОРТ" с дневным пребыванием/физкультурно-спортивная направленность</t>
  </si>
  <si>
    <t>бассейн ФОК "Приволжский"</t>
  </si>
  <si>
    <t>МОУ "Приволжская СОШ" - 1983 г., ФОК "Приволжский" - 2019 г.</t>
  </si>
  <si>
    <t>12Л01 № 0000921, Минобразования и науки РМЭ, 27.12.2016 г.</t>
  </si>
  <si>
    <t>Лагерь, организованный образовательной организацией, осуществляющей организацию отдыха обучающихся в каникулярный период</t>
  </si>
  <si>
    <t>1203004362</t>
  </si>
  <si>
    <t>Лицензия №
302
от 07.12.201
6 на
образовате
льную
деятельност
ь</t>
  </si>
  <si>
    <t>ооборудованная сенсорная комната для детей с ОВЗ с сухим бассейном, световым столом для рисования песком, качелями</t>
  </si>
  <si>
    <t>Лагерь с дневным пребыванием детей,организованный образовательной организацией,осуществляющей организацию отдыха и оздоровления обучающихся в летний каникулярный период в июне месяце</t>
  </si>
  <si>
    <t>1203004933</t>
  </si>
  <si>
    <t>3 кабинета на 40 человек; питание в столовой МОУ "Исменецкая  СОШ"; досуг - по утврежденной программе (спортзал, спортивная площадка, актовый зал)</t>
  </si>
  <si>
    <t xml:space="preserve">лицензия на осуществление образовательной деятельности: серия 12Л01 №0000947 Министерство образования и науки Республики Марий Эл № 339 от 24 января 2017 года, лицензия на осуществление медицинской деятельности - не имеется </t>
  </si>
  <si>
    <t>1203000537</t>
  </si>
  <si>
    <t>12ЛО1№0000912 от 21.12.2016 г. рег.№ 312 на образовательную деятельность</t>
  </si>
  <si>
    <t>1203004771</t>
  </si>
  <si>
    <t>Серия 12ЛО1</t>
  </si>
  <si>
    <t>1203004860</t>
  </si>
  <si>
    <t>12Л01 № 0000840 от 08 сентября 2016 года №245</t>
  </si>
  <si>
    <t>отдых данной категории детей не организован. Имеется пандус.</t>
  </si>
  <si>
    <t>1203004443</t>
  </si>
  <si>
    <t>буфет, игровая площадка на территории школы, спортивная площадка</t>
  </si>
  <si>
    <t>Лагерь, организованный образовательной организацией, осуществляющей организацию отдыха и оздоровления обучающихся в каникулярный период</t>
  </si>
  <si>
    <t xml:space="preserve">Муниципальное учреждение </t>
  </si>
  <si>
    <t>игровые комнаты, актовый зал, спортивный зал, спортивная площадка на улице.</t>
  </si>
  <si>
    <t xml:space="preserve"> Лицензия на образовательную деятельность  №277 12 ЛО1 №0000877 от 08.11.2016 года</t>
  </si>
  <si>
    <t>2016г.</t>
  </si>
  <si>
    <t>1203004531</t>
  </si>
  <si>
    <t xml:space="preserve">Лицензия на образовательную деятельность №309 от 21.12.2016г., лицензия на осуществление медицинской деятельности - не имеется </t>
  </si>
  <si>
    <t xml:space="preserve">муниципальное  общеобразовательное учреждение     </t>
  </si>
  <si>
    <t>1203000826</t>
  </si>
  <si>
    <t>1021200556500</t>
  </si>
  <si>
    <t>3 кабинета на 17 человек;                    питание в столовой МОУ "Кужмарская СОШ";                  досуг - по утврежденной программе игровые комнаты, спортивный зал, актовый зал, столовая, игровая площадка на территории школы, спортивная площадка</t>
  </si>
  <si>
    <r>
      <t>Лагерь дневного пребывания "Солнышко"</t>
    </r>
    <r>
      <rPr>
        <sz val="5"/>
        <rFont val="Times New Roman"/>
        <family val="1"/>
      </rPr>
      <t xml:space="preserve"> организованный Муниципальным общеобразовательным учреждением  "Средняя общеобразовательная школа с.Кокшайск"      </t>
    </r>
  </si>
  <si>
    <t>2 кабинета на 20человек;                    питание в столовой МОУ "Средняя общеобразовательная школа с.Кокшайск""; досуг - по утврежденной программе</t>
  </si>
  <si>
    <t>1988 г</t>
  </si>
  <si>
    <t xml:space="preserve">лицензия на осуществление образовательной деятельности: № 283 от 16.11.2016 г. лицензия на осуществление медицинской деятельности - не имеется </t>
  </si>
  <si>
    <t>1203004482</t>
  </si>
  <si>
    <t>игровые комнаты,  столовая, игровая площадка на территории школы, спортивная площадка</t>
  </si>
  <si>
    <t>Лицензия на осуществление образовательной деятельности № 310 от 21.12.2018 г.</t>
  </si>
  <si>
    <t>5 кабинета на 100 человек;                    питание в столовой МОУ "Pdtybujdcrfz CJI #3";                  досуг - по утврежденной программе</t>
  </si>
  <si>
    <t>1988г</t>
  </si>
  <si>
    <t xml:space="preserve">лицензия на осуществление образовательной деятельности: № 348  от 26.01.2017 г. лицензия на осуществление медицинской деятельности - не имеется </t>
  </si>
  <si>
    <t>Условия для работы с данной категорией детей : имеется пандус</t>
  </si>
  <si>
    <t>муниципльное учреждение</t>
  </si>
  <si>
    <t>3 кабинета, питание в столовой МОУ "Шелангерская СОШ"; спротивный зал, актовый зал,досуг - по утвержденной программе</t>
  </si>
  <si>
    <t>2009 год для образовательной деятельности (по лицензии)</t>
  </si>
  <si>
    <t>лицензия для образовательной деятельности 12ЛО1 №0000816 от 04.07.2016г. Министерством образования и науки Республики Марий Эл</t>
  </si>
  <si>
    <t>построен пандус, установлена табличка со шрифтом Брайля</t>
  </si>
  <si>
    <r>
      <rPr>
        <b/>
        <sz val="5"/>
        <rFont val="Times New Roman"/>
        <family val="1"/>
      </rPr>
      <t>Детский лагерь отдыха "Улыбка"</t>
    </r>
    <r>
      <rPr>
        <sz val="5"/>
        <rFont val="Times New Roman"/>
        <family val="1"/>
      </rPr>
      <t xml:space="preserve">  Муниципальное общеобразовательное учреждение "Суслонгерская средняя общеобразовательная школа"</t>
    </r>
  </si>
  <si>
    <r>
      <t xml:space="preserve">Детский лагерь отдыха "Колокольчик" </t>
    </r>
    <r>
      <rPr>
        <sz val="5"/>
        <rFont val="Times New Roman"/>
        <family val="1"/>
      </rPr>
      <t xml:space="preserve">с дневным пребыванием детей при МОУ "Исменецкая  СОШ"      </t>
    </r>
  </si>
  <si>
    <r>
      <t xml:space="preserve">Лагерь дневного пребывания "Радуга" </t>
    </r>
    <r>
      <rPr>
        <sz val="5"/>
        <rFont val="Times New Roman"/>
        <family val="1"/>
      </rPr>
      <t xml:space="preserve"> организованной на базе   муниципального общеобразовательного учреждения "Кокшамарская  средняя общеобразовательная школа им. И.С.Ключникова-Палантая"         </t>
    </r>
  </si>
  <si>
    <r>
      <t xml:space="preserve">Лагерь дневного пребывания "Бригантина" </t>
    </r>
    <r>
      <rPr>
        <sz val="6"/>
        <rFont val="Times New Roman"/>
        <family val="1"/>
      </rPr>
      <t xml:space="preserve"> муниципального общеобразовательного учреждения "Звениговская средняя общеобразовательная школа №1"          </t>
    </r>
  </si>
  <si>
    <t xml:space="preserve"> Щеглова Наталья Васильевна </t>
  </si>
  <si>
    <t xml:space="preserve"> Лебедева Людмила Викторовна </t>
  </si>
  <si>
    <t>Галкина  Светлана Николаевна</t>
  </si>
  <si>
    <r>
      <rPr>
        <b/>
        <sz val="6"/>
        <rFont val="Times New Roman"/>
        <family val="1"/>
      </rPr>
      <t>Детский оздоровительный лагерь "Буратино"</t>
    </r>
    <r>
      <rPr>
        <sz val="6"/>
        <rFont val="Times New Roman"/>
        <family val="1"/>
      </rPr>
      <t xml:space="preserve"> при Муниципальном общеобразовательном учреждении "Звениговский лицей"</t>
    </r>
  </si>
  <si>
    <t>Васильева Екатерина Вячеславовна</t>
  </si>
  <si>
    <t xml:space="preserve"> Ильдюкова  Татьяна Юрьевна</t>
  </si>
  <si>
    <t>Никитина Снежана Александровна</t>
  </si>
  <si>
    <t xml:space="preserve"> Воробьева Надежда Михайловна</t>
  </si>
  <si>
    <r>
      <t xml:space="preserve">ДЛО «Ужара» </t>
    </r>
    <r>
      <rPr>
        <sz val="5"/>
        <rFont val="Times New Roman"/>
        <family val="1"/>
      </rPr>
      <t xml:space="preserve">на базе Муниципального ообщеобразовательного учреждения «Кужмарская средняя общеобразовательная школа»,Звениговского муниципального района Республики Марий Эл </t>
    </r>
  </si>
  <si>
    <t>игровые комнаты, спортивный зал, столовая, игровая площадка на территории школы, спортивная площадка</t>
  </si>
  <si>
    <t xml:space="preserve">муниципальное  учреждение </t>
  </si>
  <si>
    <t xml:space="preserve">1205002265 </t>
  </si>
  <si>
    <t>игровые комнаты, спортивный зал, столовая,актовый зал, игровая площадка на территории школы, спортивная площадка</t>
  </si>
  <si>
    <t>Программа "Познаю мир", комплексной направленности</t>
  </si>
  <si>
    <t xml:space="preserve"> Лицензия на образовательную деятельность
№ 12 РЦ.06.000.М.000247.05.16. от 23.05.2016
</t>
  </si>
  <si>
    <t>1205001952</t>
  </si>
  <si>
    <t>юридический и фактический адрес:425569, Российская Федерация, Республика Марий Эл, Куженерский район, с. Русские Шои, ул. Школьная, д. 2                  Телефон: 8 (83637) 9-41-42
Email: kuzener-shoischool@yandex.ru</t>
  </si>
  <si>
    <t>Программа "Ступеньки добра", комплексной направленности</t>
  </si>
  <si>
    <t xml:space="preserve">Лицензия      на образовательную деятельность №     12Л01 № 0000880 </t>
  </si>
  <si>
    <t>1205002000</t>
  </si>
  <si>
    <t>1205002191</t>
  </si>
  <si>
    <t>1021200600728</t>
  </si>
  <si>
    <t>Лицензия на осуществление образовательной деятельности №383 от 29 мая 2015 года</t>
  </si>
  <si>
    <t>1205002177</t>
  </si>
  <si>
    <t>Рыбакова Эльвира Андреевна</t>
  </si>
  <si>
    <r>
      <t xml:space="preserve">Лагерь дневного пребывания «Неунывайка» </t>
    </r>
    <r>
      <rPr>
        <sz val="5"/>
        <rFont val="Times New Roman"/>
        <family val="1"/>
      </rPr>
      <t>на базе муниципального бюджетного общеобразовательного учреждения "Конганурская средняя общеобразовательная школа"</t>
    </r>
    <r>
      <rPr>
        <b/>
        <sz val="5"/>
        <rFont val="Times New Roman"/>
        <family val="1"/>
      </rPr>
      <t xml:space="preserve">  </t>
    </r>
  </si>
  <si>
    <r>
      <t xml:space="preserve">Лагерь дневного пребывания «Радуга» </t>
    </r>
    <r>
      <rPr>
        <sz val="5"/>
        <rFont val="Times New Roman"/>
        <family val="1"/>
      </rPr>
      <t xml:space="preserve">на базе муниципального бюджетного общеобразовательного учреждения "Русскошойская средняя общеобразовательная школа"  </t>
    </r>
  </si>
  <si>
    <r>
      <t xml:space="preserve">Лагерь дневного пребывания "Солнышко" </t>
    </r>
    <r>
      <rPr>
        <sz val="5"/>
        <rFont val="Times New Roman"/>
        <family val="1"/>
      </rPr>
      <t xml:space="preserve"> муниципального общеобразовательного учреждения "Средняя общеобразовательная школа п.Мариец"  на базе   муниципального общеобразовательного учреждения "Средняя общеобразовательная школа п.Мариец"         </t>
    </r>
  </si>
  <si>
    <t>Игровые комнаты, библиотека, спортивный зал, актовый зал, столовая, игровая площадка на территории школы, спортивная площадка, гимнастический городок</t>
  </si>
  <si>
    <t>Лицензия на осуществление  образовательной деятельности серия 12ЛО1 №0000910 от 08.12.2016 г. рег.№ 96 выдана Министерством образования и науки РМЭ; Договор на медицинское обслуживание обучающихся с ГБУ РМЭ "Мари-Турекская ЦРБ им.В.В.Свинина" от 06.09.2021г.</t>
  </si>
  <si>
    <r>
      <t xml:space="preserve">Лагерь дневного пребывания "Дружба" </t>
    </r>
    <r>
      <rPr>
        <sz val="5"/>
        <rFont val="Times New Roman"/>
        <family val="1"/>
      </rPr>
      <t xml:space="preserve"> муниципального общеобразовательного учреждения "Карлыганская средняя общеобразовательная школа им.К.А.Андреева"  на базе   муниципального общеобразовательного учреждения "Карлыганская средняя общеобразовательная школа им.К.А.Андреева"         </t>
    </r>
  </si>
  <si>
    <t>1021201649952</t>
  </si>
  <si>
    <t>Игровые комнаты, столовая, актовый зал, спортивный зал, спортивная площадка</t>
  </si>
  <si>
    <r>
      <t xml:space="preserve">Лагерь дневного пребывания "Радость" </t>
    </r>
    <r>
      <rPr>
        <sz val="5"/>
        <rFont val="Times New Roman"/>
        <family val="1"/>
      </rPr>
      <t xml:space="preserve"> муниципального общеобразовательного учреждения "Косолаповская средняя общеобразовательная школа"  на базе   муниципального общеобразовательного учреждения "Косолаповская средняя общеобразовательная школа"         </t>
    </r>
  </si>
  <si>
    <t>Игровые комнаты, столовая, актовый зал,спортивный  зал, спортивная площадка</t>
  </si>
  <si>
    <t>Лицензия на осуществление  образовательной деятельности серия 12ЛО1 №0000911 от 21.12.2016 г. рег.№ 311 выдана Министерством образования и науки РМЭ ; Договор на медицинское обслуживание обучающихся с ГБУ РМЭ "Мари-Турекская ЦРБ им.В.В.Свинина" от  13.01.2020 г.</t>
  </si>
  <si>
    <r>
      <t xml:space="preserve">Лагерь дневного пребывания "Веселый муравейник" </t>
    </r>
    <r>
      <rPr>
        <sz val="5"/>
        <rFont val="Times New Roman"/>
        <family val="1"/>
      </rPr>
      <t xml:space="preserve"> муниципального общеобразовательного учреждения "Мари-Турекская средняя общеобразовательная школа"  на базе   муниципального общеобразовательного учреждения "Мари-Турекская средняя общеобразовательная школа"         </t>
    </r>
  </si>
  <si>
    <t>Игровые комнаты,библиотека, столовая, актовый зал, спортивный зал, спортивная площадка</t>
  </si>
  <si>
    <t>1985; 1997</t>
  </si>
  <si>
    <t>Лицензия на образовательную деятельность серия 12Л01 №0000743 выдана 11 марта 2016г. № 141 .Выдана Министерством образования и науки РМЭ. Договор на медицинское обслуживание обучающихся с ГБУ РМЭ "Мари-Турекская ЦРБ им.В.В.Свинина" от 09.01.2020г.</t>
  </si>
  <si>
    <r>
      <t xml:space="preserve">Лагерь дневного пребывания "Кристалл" </t>
    </r>
    <r>
      <rPr>
        <sz val="5"/>
        <rFont val="Times New Roman"/>
        <family val="1"/>
      </rPr>
      <t xml:space="preserve"> муниципального общеобразовательного учреждения "Мари-Биляморская  средняя общеобразовательная школа им.Н.П.Венценосцева"  на базе   муниципального общеобразовательного учреждения "Мари-Биляморская  средняя общеобразовательная школа им.Н.П.Венценосцева"         </t>
    </r>
  </si>
  <si>
    <t>Игровые комнаты,библиотека, столовая, актовый зал, спортивный зал, стадион с игровыми площадками</t>
  </si>
  <si>
    <t>Лицензия на осуществление образовательной деятельности серия 12Л01 №0000962   рег. № 368 от 15.03.2017 г. выдана Министерством образования и науки РМЭ . Договор на медицинское обслуживание обучающихся с ГБУ РМЭ "Мари-Турекская ЦРБ им.В.В.Свинина" от 10.04.2017г.</t>
  </si>
  <si>
    <r>
      <t xml:space="preserve">Лагерь дневного пребывания "Солнышко" </t>
    </r>
    <r>
      <rPr>
        <sz val="5"/>
        <rFont val="Times New Roman"/>
        <family val="1"/>
      </rPr>
      <t xml:space="preserve"> муниципального общеобразовательного учреждения "Хлебниковская  средняя общеобразовательная школа"   на базе   муниципального общеобразовательного учреждения "Хлебниковская средняя общеобразовательная школа"         </t>
    </r>
  </si>
  <si>
    <t>Игровые комнаты,библиотека, столовая, актовый зал, спортивный зал.</t>
  </si>
  <si>
    <t>Лицензия на осуществление образовательной деятельности серия 12ЛО1 № 0000980 от 06.04.2017г. Выдана Министерством образования и науки РМЭ.  Договор на медицинское обслуживание обучающихся с ГБУ РМЭ "Мари-Турекская ЦРБ им.В.В.Свинина" от 27.04.2021г.</t>
  </si>
  <si>
    <r>
      <t xml:space="preserve">Лагерь дневного пребывания "Гармония" </t>
    </r>
    <r>
      <rPr>
        <sz val="5"/>
        <rFont val="Times New Roman"/>
        <family val="1"/>
      </rPr>
      <t xml:space="preserve"> муниципального общеобразовательного учреждения "Сысоевская  средняя общеобразовательная школа им.С.Р.Суворова"   на базе   муниципального общеобразовательного учреждения "Сысоевская  средняя общеобразовательная школа им.С.Р.Суворова"         </t>
    </r>
  </si>
  <si>
    <t>Лицензия на осуществление образовательной деятельности серия 12ЛО1 № 0000517 от 15.07.2015г.; Договор на медицинское обслуживание обучающихся с ГБУ РМЭ «Мари-Турекская ЦРБ им.В.В.Свинина"» от 01.02.2019г.</t>
  </si>
  <si>
    <t xml:space="preserve"> Куклина Наталья Сергеевна </t>
  </si>
  <si>
    <t xml:space="preserve"> Загидуллина Альбина Халиловна</t>
  </si>
  <si>
    <t xml:space="preserve"> Багаева Надежда Михайловна</t>
  </si>
  <si>
    <t xml:space="preserve"> Орлова Ирина Станиславовна</t>
  </si>
  <si>
    <t>кабинеты лагеря, столовая, спортивная площадка,комнаты для игр, спортивный зал, актовый зал</t>
  </si>
  <si>
    <t>Лицензия на осуществление образовательной деятельности № 331 выдана Министерством образования и науки Республики Марий Эл лицензия 12Л 01 № 0000939 от 20.01.2017 на образовательную деятельность</t>
  </si>
  <si>
    <t>Программа "Дружба" экологически- нравственная направленность</t>
  </si>
  <si>
    <t>Лицензия на осуществление образовательной деятельности № 313 выдана Министерством образования и науки Республики Марий Эл 27.12.2016 г. Серия 12ЛО1 № 0000920</t>
  </si>
  <si>
    <t>2013 г</t>
  </si>
  <si>
    <t>Лицензия на осуществление образовательной деятельности № 289 выдана Министерством образования и науки Республики Марий Эл 24.11.2016 г. Серия 12ЛО1 № 0000898</t>
  </si>
  <si>
    <t>кабинеты лагеря, столовая, спортивная площадка, спортивныйзал, актовый зал</t>
  </si>
  <si>
    <t>лицензия на образовательную деятельность серия 12Л01 №0000863 выдана Министерством образования и науки Республики Марий Эл 19.10.2016 г.№ 263</t>
  </si>
  <si>
    <t>2000г.</t>
  </si>
  <si>
    <t>2005, 2012г.</t>
  </si>
  <si>
    <t>кабинеты лагеря, столовая, спортивный зал, спортиивная площадка, актовый зал</t>
  </si>
  <si>
    <t>Лицензия №325 на осуществление образовательной деятельности серия 12Л01 №0000913, выдана 18 января 2017 Министерством образования и науки Республики Марий Эл</t>
  </si>
  <si>
    <t>1989г.</t>
  </si>
  <si>
    <t>Лицензия №224 на осуществление образовательной деятельности серия 12Л01 №0000830, выдана 20 июля 2016 Министерством образования и науки Республики Марий Эл</t>
  </si>
  <si>
    <t>Лицензия на осуществление образовательной деятельности № 40 от 27 ноября 2015 г.  Министерством образования и науки Республики Марий Эл ( серия 12 Л01 № 0000648)</t>
  </si>
  <si>
    <t>кабинеты лагеря, столовая, спортивный зал, актовый зал</t>
  </si>
  <si>
    <t>Лицензия №386 на осуществление образовательной деятельности серия 12Л01 №0000452, выдана 29 мая 2015 Министерством образования и науки Республики Марий Эл</t>
  </si>
  <si>
    <t xml:space="preserve">кабинеты лагеря, столовая, спортивный зал, спортиивная площадка, актовый зал, библиотека </t>
  </si>
  <si>
    <t>лицензия на осуществлление образовательной деятельности № 61 от 15.12.2015г. выдана Министерством образования и науки Республики Марий Эл Серия 12Л01 №0000664</t>
  </si>
  <si>
    <t>МАОУ "Медведевская гимназия 1980</t>
  </si>
  <si>
    <t>МАОУ "Медведевская гимназия лицензия на осуществлление образовательной деятельности № 61 от 15.12.2015г. выдана Министерством образования и науки Республики Марий Эл Серия 12Л01 №0000664</t>
  </si>
  <si>
    <r>
      <rPr>
        <b/>
        <sz val="5.5"/>
        <rFont val="Times New Roman"/>
        <family val="1"/>
      </rPr>
      <t>Юр. адрес:</t>
    </r>
    <r>
      <rPr>
        <sz val="5.5"/>
        <rFont val="Times New Roman"/>
        <family val="1"/>
      </rPr>
      <t xml:space="preserve"> 425200 Республика Марий Эл, Медведевский район, п. Медведево, ул. Логинова, 4 т. 8(8362) 58-23-74 mssh-3@yandex.ru, http://edu.mari.ru/mouo-medvedevo/sh3/default.aspx        </t>
    </r>
    <r>
      <rPr>
        <b/>
        <sz val="5.5"/>
        <rFont val="Times New Roman"/>
        <family val="1"/>
      </rPr>
      <t>Факт. Адрес</t>
    </r>
    <r>
      <rPr>
        <sz val="5.5"/>
        <rFont val="Times New Roman"/>
        <family val="1"/>
      </rPr>
      <t xml:space="preserve">: 425200, Республика Марий Эл, Медведевский район, пгт Медведево, ул. Лермонтова, д.13, 58-11-25, </t>
    </r>
  </si>
  <si>
    <t>Торопова Анна Николаевна</t>
  </si>
  <si>
    <t xml:space="preserve"> Макарова Надежда Руслановна</t>
  </si>
  <si>
    <t>Федорова Ольга Аркадьевна</t>
  </si>
  <si>
    <t xml:space="preserve"> Павлова Ольга Александровна</t>
  </si>
  <si>
    <t xml:space="preserve"> Фурзикова Ирина Вячеславовна</t>
  </si>
  <si>
    <t>Гаврилова Мария Владимировна</t>
  </si>
  <si>
    <t xml:space="preserve"> Егошина Елена Сергеевна</t>
  </si>
  <si>
    <t xml:space="preserve"> Тихонькина Антонина Петровна</t>
  </si>
  <si>
    <r>
      <rPr>
        <b/>
        <sz val="5.5"/>
        <rFont val="Times New Roman"/>
        <family val="1"/>
      </rPr>
      <t>Лаптева Елена Владимировна</t>
    </r>
    <r>
      <rPr>
        <sz val="5.5"/>
        <rFont val="Times New Roman"/>
        <family val="1"/>
      </rPr>
      <t xml:space="preserve"> </t>
    </r>
  </si>
  <si>
    <r>
      <rPr>
        <b/>
        <sz val="5.5"/>
        <rFont val="Times New Roman"/>
        <family val="1"/>
      </rPr>
      <t xml:space="preserve"> Смирнова Елена Владимировна</t>
    </r>
    <r>
      <rPr>
        <sz val="5.5"/>
        <rFont val="Times New Roman"/>
        <family val="1"/>
      </rPr>
      <t xml:space="preserve"> </t>
    </r>
  </si>
  <si>
    <t xml:space="preserve">1208004207 
</t>
  </si>
  <si>
    <t xml:space="preserve">Проверка Роспотребнадзора от 08.06.2021, рекомендательный характер предписания.                       </t>
  </si>
  <si>
    <t>муниципальное учреждение</t>
  </si>
  <si>
    <t xml:space="preserve">1208004415 
</t>
  </si>
  <si>
    <t xml:space="preserve">Лицензия на образовательную деятельность № 64 от 17.12.15г., серия 12ЛО1 №0000667 выдана Министерством образования и науки Республики Марий Эл </t>
  </si>
  <si>
    <t>частично организован (оборудован пандус)</t>
  </si>
  <si>
    <t xml:space="preserve">Лицензия  № 373 серии 12Л01 № 0000424 25.05.2015  серия  12П01 № 0000537 выдана Министерством образования и науки Республики Марий Эл  </t>
  </si>
  <si>
    <t>Спортивно-оздоровительная, гражданско-патриотическая, художественно-эстетическая, трудовая</t>
  </si>
  <si>
    <t xml:space="preserve">Лицензия на образовательную деятельность №44 от 03.12.2015г. серия 12ЛО1 №0000651 выдана Министерством образования и науки Республики Марий Эл </t>
  </si>
  <si>
    <t>муниципальное бюджетное учреждение</t>
  </si>
  <si>
    <t xml:space="preserve">Лицензия  № 264 серии 12Л01 № 0000864 выдана Министерством образования и науки Республики Марий Эл 24.10.2016 серия  12П01 № 0001029 </t>
  </si>
  <si>
    <t>1021200647841</t>
  </si>
  <si>
    <t>Направления деятельности: физкультурно-оздоровительное, эстетическое, нравствененое</t>
  </si>
  <si>
    <t xml:space="preserve">Лицензия на образовательную деятельность № 114 от 03.02.2016г выдана Министерством образования и науки Республики Марий Эл </t>
  </si>
  <si>
    <t>Лагерь,организованный образовательной организацией , осуществляющей организацию отдыха и оздоровления обучающихся в каникулярный период</t>
  </si>
  <si>
    <t>Имеется столовая,спортивная площадка,,футбольное поле, игровая площадка,настольные игры,игровые комнаты, холодное и гоячее водоснабжение,организовано 2х разовое питание</t>
  </si>
  <si>
    <t>Реализуемые тематические программы:оздоровительная,спортивная,интеллектуальная,экологическая,спортивно-массовые мероприятия, кружки, секции.</t>
  </si>
  <si>
    <t xml:space="preserve">Лицензия на образовательную деятельность № 315 от 13.04.2015г.,.лицензия на осуществление медицинской деятельности - не имеется </t>
  </si>
  <si>
    <t>Лагерь расположен в здании школы на певом этаже,ФАП находится в 0,3км от образовательного учреждения.Программа лагеря "Досуг", основное направление ЗОЖ.Эта программа полностью отвечает треьованиям и задачам, поставленным перед педагогами,работающими в летнее время с детьми.</t>
  </si>
  <si>
    <t xml:space="preserve">Лицензия на образовательную деятельность № 312 от 10.04.2015г., лицензия на осуществление медицинской деятельности - не имеется </t>
  </si>
  <si>
    <t>оздоровительная, спортивная, художественно-эстетическая, экологическая, краеведческая, спортивно-массовые кружки и секции.</t>
  </si>
  <si>
    <t xml:space="preserve">Лицензия на образовательную деятельность № 306 от 07.04.2015 г., лицензия на осуществление медицинской деятельности - не имеется </t>
  </si>
  <si>
    <t>Имеется</t>
  </si>
  <si>
    <t>1210001940</t>
  </si>
  <si>
    <t>1 2 Л 0 1 № 0000363 от 8 " апреля 2015 г. № 310 на образовательную деятельность</t>
  </si>
  <si>
    <t xml:space="preserve"> 1210002503    </t>
  </si>
  <si>
    <t>1201021850207</t>
  </si>
  <si>
    <t>В ДЛО "Солнышко" релизуется реализуется воспитательная программа "Солнцедар"</t>
  </si>
  <si>
    <t>Министерство  образования и науки Республики Марий Эл №408  от 16 июня 2015 г. Медицинской лицнзиии нет.</t>
  </si>
  <si>
    <t>Проверка Роспотребнадзор, рекомендательный</t>
  </si>
  <si>
    <t>краеведческое направление</t>
  </si>
  <si>
    <t xml:space="preserve">лицензия на осуществление образовательной деятельности: № 553 от 15.04.2015г. лицензия на осуществление медицинской деятельности - не имеется </t>
  </si>
  <si>
    <t>Договор на оказание медицинских услуг с ГБУ РМЭ "Оршанская ЦРБ" от 10.01.2022г., Лицензия на образовательную деятельность  № 388 от 1 июня 2015г. Серия 12Л01 № 0000454, выдана Министерством образования и науки Республики Марий Эл</t>
  </si>
  <si>
    <r>
      <rPr>
        <b/>
        <sz val="5.5"/>
        <color indexed="8"/>
        <rFont val="Times New Roman"/>
        <family val="1"/>
      </rPr>
      <t xml:space="preserve">ДЛО "Непоседы" на базе </t>
    </r>
    <r>
      <rPr>
        <sz val="5.5"/>
        <color indexed="8"/>
        <rFont val="Times New Roman"/>
        <family val="1"/>
      </rPr>
      <t xml:space="preserve"> Муниципального общеобразовательного  учреждения "Сернурская средняя общеобразовательная школа №1 имени Героя Советского Союза А.М.Яналова" ( МОУ "Сернурская СОШ №1") </t>
    </r>
  </si>
  <si>
    <r>
      <rPr>
        <b/>
        <sz val="5.5"/>
        <color indexed="8"/>
        <rFont val="Times New Roman"/>
        <family val="1"/>
      </rPr>
      <t>ДЛО "На волшебном поезде"</t>
    </r>
    <r>
      <rPr>
        <sz val="5.5"/>
        <color indexed="8"/>
        <rFont val="Times New Roman"/>
        <family val="1"/>
      </rPr>
      <t xml:space="preserve"> Муниципального общеобразовательного учреждения "Сернурская средняя общеобразовательная школа №2 имени Н.А. Заболоцкого"  ( МОУ "Сернурская СОШ №2" )</t>
    </r>
  </si>
  <si>
    <r>
      <rPr>
        <b/>
        <sz val="5.5"/>
        <color indexed="8"/>
        <rFont val="Times New Roman"/>
        <family val="1"/>
      </rPr>
      <t>ДЛО "Солнышко"</t>
    </r>
    <r>
      <rPr>
        <sz val="5.5"/>
        <color indexed="8"/>
        <rFont val="Times New Roman"/>
        <family val="1"/>
      </rPr>
      <t xml:space="preserve"> Муниципального общеобразовательного учреждения "Казанская средняя общеобразовательная школа"                              ( МОУ "Казанская СОШ")</t>
    </r>
  </si>
  <si>
    <r>
      <rPr>
        <b/>
        <sz val="5.5"/>
        <color indexed="8"/>
        <rFont val="Times New Roman"/>
        <family val="1"/>
      </rPr>
      <t>ДЛО "Алый парус"</t>
    </r>
    <r>
      <rPr>
        <sz val="5.5"/>
        <color indexed="8"/>
        <rFont val="Times New Roman"/>
        <family val="1"/>
      </rPr>
      <t xml:space="preserve"> МуниципальноГО общеобразовательного учреждения "Кукнурская средняя общеобразовательная школа"</t>
    </r>
  </si>
  <si>
    <r>
      <rPr>
        <b/>
        <sz val="5.5"/>
        <color indexed="8"/>
        <rFont val="Times New Roman"/>
        <family val="1"/>
      </rPr>
      <t>ДЛО "Лесовичок"</t>
    </r>
    <r>
      <rPr>
        <sz val="5.5"/>
        <color indexed="8"/>
        <rFont val="Times New Roman"/>
        <family val="1"/>
      </rPr>
      <t xml:space="preserve"> Летниковской основной общеобразовательной школы (филиал) Муниципального образовательного учреждения"Сернурская средняя общеобразовательная школа №2 имени Н.А.Заболоцкого"/"Летниковская ООШ"(филиал) МОУ "Сернурская СШ №2"</t>
    </r>
  </si>
  <si>
    <r>
      <rPr>
        <b/>
        <sz val="5.5"/>
        <color indexed="8"/>
        <rFont val="Times New Roman"/>
        <family val="1"/>
      </rPr>
      <t>Детский лагерь отдыха "Солнышко"</t>
    </r>
    <r>
      <rPr>
        <sz val="5.5"/>
        <color indexed="8"/>
        <rFont val="Times New Roman"/>
        <family val="1"/>
      </rPr>
      <t xml:space="preserve"> Муниципального общеобразовательного учреждения "Калеевская основная общеобразовательная школа"</t>
    </r>
  </si>
  <si>
    <r>
      <rPr>
        <b/>
        <sz val="5.5"/>
        <color indexed="8"/>
        <rFont val="Times New Roman"/>
        <family val="1"/>
      </rPr>
      <t xml:space="preserve">ДЛО "Солнышко" </t>
    </r>
    <r>
      <rPr>
        <sz val="5.5"/>
        <color indexed="8"/>
        <rFont val="Times New Roman"/>
        <family val="1"/>
      </rPr>
      <t xml:space="preserve">Муниципального общеобразовательного учреждения "Нижнекугенерская основная общеобразовательная школа" (МОУ  "Нижнекугенерская основная общеобразовательная школа")  </t>
    </r>
  </si>
  <si>
    <r>
      <rPr>
        <b/>
        <sz val="5.5"/>
        <color indexed="8"/>
        <rFont val="Times New Roman"/>
        <family val="1"/>
      </rPr>
      <t>Детский лагерь отдыха "Колокольчик"</t>
    </r>
    <r>
      <rPr>
        <sz val="5.5"/>
        <color indexed="8"/>
        <rFont val="Times New Roman"/>
        <family val="1"/>
      </rPr>
      <t xml:space="preserve"> при Муниципальном общеобразовательном учреждении "Шудумарская основная общеобразовательная школа" ДЛО "Колокольчик" при МОУ "Шудумарская общеобразовательная школа"</t>
    </r>
  </si>
  <si>
    <r>
      <rPr>
        <b/>
        <sz val="5.5"/>
        <color indexed="8"/>
        <rFont val="Times New Roman"/>
        <family val="1"/>
      </rPr>
      <t>ДЛО "Солнышко,</t>
    </r>
    <r>
      <rPr>
        <sz val="5.5"/>
        <color indexed="8"/>
        <rFont val="Times New Roman"/>
        <family val="1"/>
      </rPr>
      <t xml:space="preserve"> "Муниципальное общеобразовательное учреждение "Куприяновская основная общеобразовательная школа" / МОУ "Куприяновская основная общеобразовательная школа"</t>
    </r>
  </si>
  <si>
    <t>Иванова Зинаида Евдокимовна</t>
  </si>
  <si>
    <t>Мустаева Галина Игнатьевна</t>
  </si>
  <si>
    <t>1212001985</t>
  </si>
  <si>
    <t>1021201450390</t>
  </si>
  <si>
    <t>1212002964</t>
  </si>
  <si>
    <t>50,  (7-14лет включительно)</t>
  </si>
  <si>
    <t xml:space="preserve">Дети обеспечиваются двухразовым питанием, Для каждого отряда имеются классные комнаты, Для коллективных и спортивных мероприятий  имеется актовый зал и  спортзал, </t>
  </si>
  <si>
    <t>Программа детского лагеря отдыха комплексная
с дневным пребыванием детей  «Непоседы».
включает в себя разноплановую деятельность, объединяет различные направления оздоровления, отдыха и воспитания детей в условиях оздоровительного лагеря.</t>
  </si>
  <si>
    <t xml:space="preserve"> Актовый зал, игровые комнаты, спортивная площадка, 2 спортзала, 2 компьютерных класса, библиотека</t>
  </si>
  <si>
    <t>Игровые комнаты, спортивный зал, спортивная площадка, библиотека. Условия для проведения досуга соответствую требованиям</t>
  </si>
  <si>
    <t>ДЛО "Солнышко" находится в сельской местности. Рядом с селом имеется пруд, лес. Дом культуры, библиотека. Растояние от райцентра 27 км.</t>
  </si>
  <si>
    <t>4 учебных заведения, комната детской организации "Шонанпыл", актовый зал, танцевальный зал, спортзал, спортивная площадка</t>
  </si>
  <si>
    <t>ДЛО "Алый парус" с дневным пребыванием при школе, ДЛО посещают дети из разных деревень, до места расположения дети добираются на школьном автобусе, профиль лагеря-комплексный, специфика программы-экологическая направленнсть с проведением акций "Чистый родник", "Муравейник" и др, медицинское обслуживание через Кукнурскую врачебную амбулаторию</t>
  </si>
  <si>
    <t>Игровая комната, школьная библиотека, столовая с обеденным залом на 60 мест и пищеблок, спортивная  площадка на территории школы, компьютерная техника. Питание двухразовое, досуг по плану лагеря.</t>
  </si>
  <si>
    <t>Филиал находится в населённом пункте Летник в 17 км от районного центра. Рядом со школой есть пруд, река Лаж, сосновый лес. Развлекательных объектов нет. Программа ДЛО "Лесовичок"-культурно-оздоровительной направленности</t>
  </si>
  <si>
    <t>Игровая комната, школьная библиотека, столовая с обеденным залом  и пищеблок, спортивная  площадка на территории школы, компьютерная техника. Питание двухразовое, досуг по плану лагеря.</t>
  </si>
  <si>
    <t>физкультурно-оздоровительная</t>
  </si>
  <si>
    <t>МОУ "Нижнекугенерская ООШ", программа "Солнышко"  краеведческого направления.</t>
  </si>
  <si>
    <t>Программа детского лагеря отдыха "Колокольчик" с дневным пребыванием МОУ "Шудумарская основная общ9еобразовательная школа" физкультурно-оздоровительное, художественно-творческое, патриотическое</t>
  </si>
  <si>
    <t>Детский оздоровительный лагерь с дневным пребыванием детей при школе</t>
  </si>
  <si>
    <t>Программа "Лето - это маленькая жизнь"</t>
  </si>
  <si>
    <t>12Л01 №0000504 от 02.07.2015 выдано Министерством образования Республики Марий Эл</t>
  </si>
  <si>
    <t>образовательная  серия 12Л01 №0000518 от 16 июня 2015 года выдана Министерством образования и науки Республики Марий Эл  медицинская № ЛО-12 01 000967  от 19 сентября 2018 года выдана Министерством Здравоохранения Республики Марий Эл</t>
  </si>
  <si>
    <t xml:space="preserve">12ЛО1 №0000505 выдан 03.07.2015г., регистрационный №443   Министерством образования и науки Республики Марий Эл  </t>
  </si>
  <si>
    <t>Лицензия № 468 от 16 июля 2015 года</t>
  </si>
  <si>
    <t>12Л01, 0000491, МО и науки РМЭ, от 02.07.2015</t>
  </si>
  <si>
    <t>1914, 1988</t>
  </si>
  <si>
    <t>12ЛО1 № 0000334Рег № 280Министерствообразования и науки РМЭ,11.03.15 г</t>
  </si>
  <si>
    <t>серия 12 ЛО №0000337</t>
  </si>
  <si>
    <t>лицензия на образовательную деятельность № 279 от 11 марта 2015 г., соглашение № 69-22 от 10.01.2022г. На оказание первичной медико-санитарной помощи</t>
  </si>
  <si>
    <t>Имеется система видеонаблюдения; пропускной турникет, металлоискатель, сотрудник частного охранного предприятия, пожарная сигнализация и система оповещения и управления эвакуацией при угрозе или возникновении ЧС</t>
  </si>
  <si>
    <t>Имеется: пандус, расширенные дверные проемы, специальные санитарные узлы с поручнями, стоянка для автотранспортных средств инвалидов, навигация внутри организации, сменные кресла -  коляски, доступность санитарно-гигиенических помещений</t>
  </si>
  <si>
    <t>Имеется паспорт доступности для инвалидов:Имеются:-доступные входные группы,достаточная ширина дверных проёмов в стенах лестничных маршей площадок,жёлтые разметки на дверях и ступеньках лестницы,</t>
  </si>
  <si>
    <t>Имеется система видеонаблюдения, пожарная сигнализация и система оповещения и управления эвакуацией при угрозе или возникновении ЧС</t>
  </si>
  <si>
    <t xml:space="preserve">Имеется система видеонаблюдения, металлоискатель,пожарная сигнализация, ручной металлоискатель </t>
  </si>
  <si>
    <t xml:space="preserve">Имеется пандус; наличие работников организаций, на которых
административно-распорядительным 
актом 
возложено оказание инвалидам помощи при
предоставлении им услуг </t>
  </si>
  <si>
    <t>Предписаний не было</t>
  </si>
  <si>
    <t>Школа оснащена двумя камерами видеонаблюдения, охранной сигнализацией</t>
  </si>
  <si>
    <t>Имеется пандус, звонок вызова, предупредительный знак в виде двустороннего жёлтого круга на входных дверях, жёлтая полоска на ступеньках лестничного марша, табличка со шрифтом Брайля, ручной металлоискатель</t>
  </si>
  <si>
    <t xml:space="preserve">Паспорт безопасностиот 19.03.2020 года, школа оснащена двумя камерами видеонаблюдения, охранной сигнализацией, ручным металлоискателем </t>
  </si>
  <si>
    <t>Паспорт доступности  от 27.02.2018 года, при входе в объект имеется вывеска с названием организации, графиком работы организации, планом здания, выполненных рельефно-точечным шрифтом Брайля и на контрастном фоне, здание школы оснащено пандусами, имеется контрастная маркировка для слабовидящих людей.</t>
  </si>
  <si>
    <t>В школе имеются оличительные знаки для слабовидящих и табличка Брайля</t>
  </si>
  <si>
    <t>Паспорт безопасности от 2019г. В школе установлено видеонаблюдение,оснащена системой передачи тревожных сообщений, обход и осмотр территории</t>
  </si>
  <si>
    <t>В школе имеются отличительные знаки для слабовидящих и табличка Брайля</t>
  </si>
  <si>
    <t>Муниципальное образовательное учреждение</t>
  </si>
  <si>
    <t>1021201250982</t>
  </si>
  <si>
    <t>Лицензия на образовательную деятельность № 204 от 21.06.2016 г. Министерства образования и науки РМЭ.Лицензия на мед.деят -не имеется</t>
  </si>
  <si>
    <t>1021201250597</t>
  </si>
  <si>
    <t>Кирпичное здание, 2 этажа, используется первый этаж и медицинский кабинет на втором этаже. Столовая в корпусе 1 этажа, вместимость 100 чел. Санузлы в корпусе на первом этаже. Водоснабжение централизованное, подведена холодная и горячая вода (через водонагреватели). Медкабинет на втором этаже. Медицинское обслуживание на основе договора с ГБУ «Центральная районная больница». Советского района. В образовательных целях используется кабинет хореографии,кабинеты дополнительного образования, библиотека, мультимедийный кабинет, спортзал (171,3 м2), тренажерный зал, игровая комната, спортивная площадка на территории ДЛО (зона игры в футбол, прыжковая яма, беговая дорожка), волейбольная площадка</t>
  </si>
  <si>
    <t>Дополнительная образовательная программа «И это мой мир!» Приказ № 19 от 10. 04. 2018 г.  Социально-педагогическое направление</t>
  </si>
  <si>
    <t>Лицензия на право ведения образовательной деятельности 12Л01 № 0000891. Регистрационный номер: 281 Дата выдачи: 10.11.2016. Наименование лицензионного органа: Министерство образования и науки Республики Марий Эл. Решение о лицензировании: Приказ: 1422 Дата: 10.11.2016. Лицензия на право оказания дополнительных образовательных услуг 12Л01 № 0000891. Регистрационный номер: 281. Дата выдачи: 10.11.2016. Наименование лицензионного органа: Министерство образования и науки Республики Марий Эл. Решение о лицензировании: Приказ: 1422. Дата: 10.11.2016</t>
  </si>
  <si>
    <t>Территория, здания и сооружения, автотранспорт частично доступны, водные объекты условно доступны. Численность квалифицированных специалистов по работе с детьми-инвалидами - 2</t>
  </si>
  <si>
    <t>Смирнова Эльвира Худаёровна</t>
  </si>
  <si>
    <t>В учреждении созданы условия для предоставления услуг по видам деятельности ОУ: спортивно-оздоровительная, познавательная,нравственная, творческая. Оборудованы игровые комнаты, библиотека, актовый зал, спортивный зал, столовая,  комната здоровья, спортивная площадка.</t>
  </si>
  <si>
    <t>Лицензия на медицинскую деятельность - отсутствует. Лицензия на осуществление образовательной деятельности    № 209 выдана  29.06.2016 г. Министерством образования и науки РМЭ  Серия         12ЛО1             № 0000815</t>
  </si>
  <si>
    <t xml:space="preserve">муниципальное бюджетное общеобразовательное учреждение   </t>
  </si>
  <si>
    <t>Проверка Территориального отдела Управления Роспотребнадзора по РМЭ в Горномарийском районе июнь 2021 г. , рекомендательный характер предписания.</t>
  </si>
  <si>
    <t xml:space="preserve">имеется </t>
  </si>
  <si>
    <r>
      <t xml:space="preserve">Летний оздоровительный лагерь «СОЛНЫШКО»
с дневным пребыванием детей </t>
    </r>
    <r>
      <rPr>
        <sz val="5"/>
        <rFont val="Times New Roman"/>
        <family val="1"/>
      </rPr>
      <t xml:space="preserve">при Муниципальном бюджетном общеобразовательном учреждении  «Юринская средняя общеобразовательная школа имени С.А.Лосева». </t>
    </r>
  </si>
  <si>
    <t>6 кабинетов на 92 человека;                    питание в столовой МБОУ «Юринская средняя общеобразовательная школа имени С.А.Лосева»;                  досуг - по утврежденной программе</t>
  </si>
  <si>
    <t>Программа "Солнышко" содержит следующие направления:интеллектуальный, спортивно-оздоровительный, патриотический.</t>
  </si>
  <si>
    <t xml:space="preserve">лицензия на осуществление образовательной деятельности: № 299 от 31.03.2015г. лицензия на осуществление медицинской деятельности - не имеется </t>
  </si>
  <si>
    <r>
      <t>Лагерь дневного пребывания "Росинка"</t>
    </r>
    <r>
      <rPr>
        <sz val="5"/>
        <rFont val="Times New Roman"/>
        <family val="1"/>
      </rPr>
      <t xml:space="preserve">  Муниципального бюджетного общеобразовательного учреждения "Юркинская средняя общеобразовательная школа"      </t>
    </r>
  </si>
  <si>
    <t>1 кабинета на 18 человек;                    питание в столовой МБОУ  "Юркинская СОШ";                  досуг - по утврежденной программе</t>
  </si>
  <si>
    <t xml:space="preserve">программа "Росинка" экологического направления </t>
  </si>
  <si>
    <t xml:space="preserve">лицензия на осуществление образовательной деятельности: № 297 от 31.03.2015г. лицензия на осуществление медицинской деятельности - не имеется </t>
  </si>
  <si>
    <r>
      <t xml:space="preserve">Лагерь с дневным пребыванием детей "Радуга" </t>
    </r>
    <r>
      <rPr>
        <sz val="5"/>
        <rFont val="Times New Roman"/>
        <family val="1"/>
      </rPr>
      <t>Муниципального бюджетного учреждения дополнительного образования "Юринский дом детского творчества"</t>
    </r>
  </si>
  <si>
    <t>Лагерь, организованный образовательной организацией,о существляющей организацию отдыха и оздоровления обучающихся в каникулярный период</t>
  </si>
  <si>
    <t>1 кабинет на 10 человек;                    питание в столовой МБОУ"Юринская СОШ им. С.А. Лосева";                  досуг - по утврежденной программе</t>
  </si>
  <si>
    <t xml:space="preserve">программа "Радуга"  декоративно-прикладное направление </t>
  </si>
  <si>
    <t xml:space="preserve">лицензия на осуществление образовательной деятельности: № 304 от 08.04.2015г. лицензия на осуществление медицинской деятельности - не имеется </t>
  </si>
  <si>
    <t>нет, являются арендатором</t>
  </si>
  <si>
    <r>
      <t xml:space="preserve">Нет условий для работы с данной категорией детей </t>
    </r>
    <r>
      <rPr>
        <sz val="5"/>
        <color indexed="53"/>
        <rFont val="Times New Roman"/>
        <family val="1"/>
      </rPr>
      <t>;</t>
    </r>
    <r>
      <rPr>
        <sz val="5"/>
        <rFont val="Times New Roman"/>
        <family val="1"/>
      </rPr>
      <t xml:space="preserve"> обеспечен вход в здание, имеется пандус.</t>
    </r>
  </si>
  <si>
    <t>Лагерь, организованный образовательной организацией, осуществляющей организацию отдыха и оздоровления учащихся в каникулярный период</t>
  </si>
  <si>
    <t>1 кабинет (№42);                    питание в столовой МБОУ "Юринская СОШ имени С.А.Лосева";                  досуг - по утвержденной программе</t>
  </si>
  <si>
    <t>программа "Олимпийская деревня", спортивно-оздоровительного направления..</t>
  </si>
  <si>
    <t>Лицензия на осуществление образовательной  деятельности № 250 от 16.09.2016
лицензия на осуществление медицинской деятельности - не имеется</t>
  </si>
  <si>
    <t xml:space="preserve"> организация доступности услуг-обеспечена, имеется пандус</t>
  </si>
  <si>
    <t xml:space="preserve">муниципальное общеобразовательное учреждение   </t>
  </si>
  <si>
    <t xml:space="preserve">Лицензия на медицинскую деятельность не имеется, на образовательную деятельность лицензия №366 от 22.05.2015г. Бессрочная. 
</t>
  </si>
  <si>
    <t>ДЛО "Светлячок" расположен на первом этаже школы.Отряды размещены в 4 кабинетах.Питание 2-х разовое столовой школы. Мероприятия проводятся на территории школы.Спортивные мероприятия на стадионе.</t>
  </si>
  <si>
    <t>Лицензия на медицинскую деятельность не имеется, на образовательную деятельность лицензия №366 от 22.05.2015г. Бессрочная.</t>
  </si>
  <si>
    <t>ДЛО находится на 2 этаже, занимет 4 класса,туалеты на первом и втором этаже , досуговые программы проходят на территории школы и на стадионе школы. 2 -х разовое  питание в школьной столовой</t>
  </si>
  <si>
    <t>ДЛО "Капитошка" находится на 2 этаже, занимет 4 класса,туалеты на первом и втором этаже , досуговые программы проходят на территории школы и на стадионе школы. 2 -х питание в школьной столовой</t>
  </si>
  <si>
    <t>Лицензия на медицинскую деятельность не имеется12Л01 №0000420 22 мая 2015 г.Мин. Обр. и науки РМЭ</t>
  </si>
  <si>
    <t xml:space="preserve"> Лицензия на образовательную деятельность  № 355 от 18.05.2015 г.</t>
  </si>
  <si>
    <t xml:space="preserve">Смена ДЛО «Зебра» включает следующие направления:
Физкультурно-оздоровительное
Художественно-творческое
Гражданско – патриотическое
Познавательно - интеллектуальное
Досуговое
Трудовое ДЛО «Зебра» – это сфера активного отдыха, разнообразная общественно значимая спортивно-оздоровительная и досуговая деятельность, отличная от типовой назидательной школьной деятельности. 
ДЛО «Зебра» призван создать оптимальные условия для полноценного отдыха детей в каникулярный период. Создается такая благоприятная среда, в которой дети реализуют свои возможности, потребности в индивидуальной, физической и социальной компенсации в свободное время.Начальник лагеря: Сафиуллина Елена Михайловна
</t>
  </si>
  <si>
    <t>Детский лагерь "Подсолнушек" при муниципальном образовательном учреждении средняя школа N 9 им.А.С.Пушкина г.Волжска Республики Марий эл ( МОУ СШ № 9 им.А.С.Пушкина)</t>
  </si>
  <si>
    <t>ДЛО "Подсолнышек" планируется день, посвященный памяти  А.С Пушкина.Мероприятия направлены на развитие личной безопасности школьника,экологические мероприятия, которые формируют любовь к родной природе и бережному отношению к ней.</t>
  </si>
  <si>
    <t>1953 г</t>
  </si>
  <si>
    <t>на образовательную деятельность № 376 от 26.05.2015</t>
  </si>
  <si>
    <t>ДЛО "Городок" -цель:оздоровление,организация досуга,кружковая работа,формирование гармоничной личности, обладающей качествами гражданина-патриота своей Родины.</t>
  </si>
  <si>
    <t xml:space="preserve">ДЛО " Светлячок"-цель:обеспечение в организации отдыха детей и их оздоровления доступности услуг для детей-инвалидов и детей с ограниченными возможностями здоровья.Создание условий,интересных,разнообразых по форме и содержанию для обеспечения полноценного отдыха,оздоровления детей и творческого развития </t>
  </si>
  <si>
    <t>В ресурсном классе имеется зона ресурсной разгрузки(тренажеры,шведская стенка для физ.упражнений).Другое помещение оборудовано интерактивной доской и проектором для просмотра видеофильмов.</t>
  </si>
  <si>
    <r>
      <rPr>
        <b/>
        <sz val="6"/>
        <rFont val="Times New Roman"/>
        <family val="1"/>
      </rPr>
      <t>Детский лагерь "Зебра"</t>
    </r>
    <r>
      <rPr>
        <sz val="6"/>
        <rFont val="Times New Roman"/>
        <family val="1"/>
      </rPr>
      <t xml:space="preserve"> муниципальном общеобразовательном учреждении "Волжский городской лицей"  (МОУ ВГЛ)</t>
    </r>
  </si>
  <si>
    <r>
      <rPr>
        <b/>
        <sz val="6"/>
        <rFont val="Times New Roman"/>
        <family val="1"/>
      </rPr>
      <t xml:space="preserve">Детский лагерь " Городок" </t>
    </r>
    <r>
      <rPr>
        <sz val="6"/>
        <rFont val="Times New Roman"/>
        <family val="1"/>
      </rPr>
      <t>при муниципальном общеобразовательном учреждении "Средняя школа №10" города Волжска Республики Марий Эл  (МОУ "СШ № 10")</t>
    </r>
  </si>
  <si>
    <t>муниципальное  образовательное учреждение</t>
  </si>
  <si>
    <t>Договор на медицинское обслуживание № 12-01/2018 г. От 09.01.2018 г. С ГБУ РМЭ "Козьмодемьянская межрайонная больница", Лицензия на образовательную деятетельность  № 254 от 09.02.15 Серия 12Л01№ 0000306 выдана Министерством образования и науки Республики Марий Эл</t>
  </si>
  <si>
    <t>Паспорт безопасности от 24.01.2020 г.</t>
  </si>
  <si>
    <t xml:space="preserve">Обеспечение доступа в здание образовательной организации для инвалидов и лиц с ОВЗ – доступно частично.Имеется  пандус, табличка Брайля, звонок в доступном месте,сенсорная комната, компьютер </t>
  </si>
  <si>
    <t>муниципальное бюджетное образовательное учреждение</t>
  </si>
  <si>
    <t>425350, РМЭ, г.Козьмодемьянск, ул.Юбилейная, д.11 А,тел. (83632) 7-17-75,эл.почта - kuzma-sh3@yandex.ru, адрес сайта - http://edu.mari.ru/mouo-kozmodemyansk/sh3/default.aspx</t>
  </si>
  <si>
    <t>Учебные кабинеты, спортивные залы, актовый зал, стадион,спортивные тренажеры на открытом воздухе, кабинет психолога, игровые и кружковые комнаты,демонстрационный зал, библиотека,столовая, медицинский пункт</t>
  </si>
  <si>
    <t>Программа ДЛО "Азбука здоровья" (естественно-научная направленность)</t>
  </si>
  <si>
    <t>Обеспечение доступа в здание образовательной организации для инвалидов и лиц с ОВЗ – доступно частично .Имеется   табличка Брайля,  туалет для детей-инвалидов, звонок в доступном месте.</t>
  </si>
  <si>
    <t>Учебные кабинеты, спортивный зал, столовая, спортивная и игровая площадка, библиотека, кабинет психолога</t>
  </si>
  <si>
    <t>Программа ДЛО "Рост" (трудовое воспитание, интеллектуально- творческое направление)</t>
  </si>
  <si>
    <t>Договор на медицинское обслуживание №13-01/2018 от 09.01.2018  с ГБУ РМЭ "Козьмодемьянская межрайонная больница"; Лицензия на образовательную деятельность Серия 12ЛО1 № 0000307 выдана Министерством образования и науки Республики Марий Эл № 255  от 9 февраля 2015г.</t>
  </si>
  <si>
    <t>Обеспечение доступа в здание образовательной организации для инвалидов и лиц с ОВЗ – доступно частично .Имеется  звонок вызова,  табличка Брайля.</t>
  </si>
  <si>
    <t xml:space="preserve">1215067180 </t>
  </si>
  <si>
    <t>1021200768610</t>
  </si>
  <si>
    <t>2240  руб. на чел. в смену    (160 руб. на чел в день)</t>
  </si>
  <si>
    <t>1215067590</t>
  </si>
  <si>
    <t>1021200771074</t>
  </si>
  <si>
    <t>1215066370</t>
  </si>
  <si>
    <t>1021200768192</t>
  </si>
  <si>
    <t>Лицензия на осуществление образовательной деятельности № 302 от 02.04.2015г.  Серия 12Л01 № 0000358.  Лицензия на медицинское обслуживание ГБУ РМЭ "Йошкар-Олинская детская городская больница"    ЛО-12-01-000465 от 17.09.2013г. Договор оказания медицинских услуг № 149д от 27.05.2020 г.</t>
  </si>
  <si>
    <t>1215037041</t>
  </si>
  <si>
    <t>1021200772735</t>
  </si>
  <si>
    <t>1215082862</t>
  </si>
  <si>
    <t>102120075470</t>
  </si>
  <si>
    <t>121506677</t>
  </si>
  <si>
    <t>1021200771822</t>
  </si>
  <si>
    <t>лицензия на медицинскую деятельность ЛО-12-01-000465от 17.09.2013,  договор оказания медицинских услуг № 1460Д от 19.12.2013 г., лицензия на образовательную деятельность РО 033992 от 17.11.2011</t>
  </si>
  <si>
    <t>1215067303</t>
  </si>
  <si>
    <t>1021200768588</t>
  </si>
  <si>
    <t xml:space="preserve">медицинская ЛО -12-01-000-160 от 19.10.2010 года, образовательня   12 ЛО01  № 0000456 от 3.06.2015 г.     </t>
  </si>
  <si>
    <t>1215066660</t>
  </si>
  <si>
    <t>1021200763253</t>
  </si>
  <si>
    <t>1215066677</t>
  </si>
  <si>
    <t>лицензия на медицинскую деятельность ЛО -12-01-000990 от 26.12.2018, договор оказания медицинских услуг № 275Д от 01.08.2018 г., лицензия на образовательную деятельность 12ЛО-1 №000340 от 19.03.2015 г.</t>
  </si>
  <si>
    <t>1215068850</t>
  </si>
  <si>
    <t>1215066349</t>
  </si>
  <si>
    <t>1021200763187</t>
  </si>
  <si>
    <t>1215066564</t>
  </si>
  <si>
    <t>1021200779159</t>
  </si>
  <si>
    <t>Лицензия на  медицинскую деятельность № ЛО-12-01-000465 от 17.09.2013 г. серия ЛО-12  № 0000372; договор оказания медицинских услуг № 39Д от 09.01.2013 г., Лицензия на  образовательную деятельность  № 311 от  10 апреля  2015 г. серия 12ЛО1  № 0000364</t>
  </si>
  <si>
    <t>1215020009</t>
  </si>
  <si>
    <t>1021200769413</t>
  </si>
  <si>
    <t>1215066317</t>
  </si>
  <si>
    <t>1021200756697</t>
  </si>
  <si>
    <t>1215066476</t>
  </si>
  <si>
    <t>1021200756004</t>
  </si>
  <si>
    <t>лицензия на образовательную деятельность-№286 от 19.03.2015года, лицензия на медицинскую деятельность ЛО-12-01-000465 от 17.09.2013, договор оказания медицинских услуг № 1226Д от 27.11.2012 г.</t>
  </si>
  <si>
    <t>1215066420</t>
  </si>
  <si>
    <t>1021200765970</t>
  </si>
  <si>
    <t>1215037531</t>
  </si>
  <si>
    <t>1021200761075</t>
  </si>
  <si>
    <t>1215071405</t>
  </si>
  <si>
    <t>1021200767818</t>
  </si>
  <si>
    <t>1215020552</t>
  </si>
  <si>
    <t>Лицензия на образовательную деятельность: Серия 12Л01 №000386, выдана Министерством образования и науки РМЭ, 21.04.2015; Договор на оказание медицинских услуг от 16.03.2020г. Лицензия  министерства здравоохранения республики Марий Эл № ЛО-12-01-000927 от 25.05.2018</t>
  </si>
  <si>
    <t>1215068145</t>
  </si>
  <si>
    <t>1021200755630</t>
  </si>
  <si>
    <t>1215066437</t>
  </si>
  <si>
    <t>1021200764441</t>
  </si>
  <si>
    <t>1215037500</t>
  </si>
  <si>
    <t>1021200764970</t>
  </si>
  <si>
    <t>1215037813</t>
  </si>
  <si>
    <t>1021200764881</t>
  </si>
  <si>
    <t>Образовательная лицензия  выдана Министерством образования и науки РМЭ №294, от 31 марта 2015 года. Лицензия на медицинскую деятельность,№ЛО-12-01-000465, от 17 сентября 2013 года, договор оказания медицинских услуг № 155Д от 12.01.2015 г.</t>
  </si>
  <si>
    <t>1215071532</t>
  </si>
  <si>
    <t>1021200764034</t>
  </si>
  <si>
    <t>1215066204</t>
  </si>
  <si>
    <t>1021200761438</t>
  </si>
  <si>
    <t>1215037482</t>
  </si>
  <si>
    <t>102120762186</t>
  </si>
  <si>
    <t>121523469</t>
  </si>
  <si>
    <t>1201200002563</t>
  </si>
  <si>
    <t>1215067166</t>
  </si>
  <si>
    <t>10212007673567</t>
  </si>
  <si>
    <t>1215068890</t>
  </si>
  <si>
    <t>1021200772614</t>
  </si>
  <si>
    <t>муниципальное автономное образовательное учреждение</t>
  </si>
  <si>
    <t>15 чел. 6,5-17 лет</t>
  </si>
  <si>
    <t>Александрова Эльвира Александровна</t>
  </si>
  <si>
    <t xml:space="preserve"> Дунаева Юлия Юрьевна</t>
  </si>
  <si>
    <t xml:space="preserve"> Мосурова Полина Васильевна</t>
  </si>
  <si>
    <r>
      <t xml:space="preserve"> </t>
    </r>
    <r>
      <rPr>
        <b/>
        <sz val="5.5"/>
        <rFont val="Times New Roman"/>
        <family val="1"/>
      </rPr>
      <t>Лохтина Светлана Николаевна</t>
    </r>
  </si>
  <si>
    <r>
      <t xml:space="preserve"> </t>
    </r>
    <r>
      <rPr>
        <b/>
        <sz val="5.5"/>
        <rFont val="Times New Roman"/>
        <family val="1"/>
      </rPr>
      <t>Григорьева Наталья Сергеевна</t>
    </r>
  </si>
  <si>
    <r>
      <t xml:space="preserve"> </t>
    </r>
    <r>
      <rPr>
        <b/>
        <sz val="5.5"/>
        <rFont val="Times New Roman"/>
        <family val="1"/>
      </rPr>
      <t>Чеснокова Светлана Аркадьевна</t>
    </r>
  </si>
  <si>
    <r>
      <t xml:space="preserve"> </t>
    </r>
    <r>
      <rPr>
        <b/>
        <sz val="5.5"/>
        <rFont val="Times New Roman"/>
        <family val="1"/>
      </rPr>
      <t>Комисарова Мария Петровна</t>
    </r>
  </si>
  <si>
    <t>Атлашкина Надежда Анатольевна</t>
  </si>
  <si>
    <t>Глушкова Екатерина Андреевна</t>
  </si>
  <si>
    <r>
      <t xml:space="preserve"> </t>
    </r>
    <r>
      <rPr>
        <b/>
        <sz val="5.5"/>
        <rFont val="Times New Roman"/>
        <family val="1"/>
      </rPr>
      <t>Васенина Оксана Николаевна</t>
    </r>
  </si>
  <si>
    <r>
      <t xml:space="preserve"> </t>
    </r>
    <r>
      <rPr>
        <b/>
        <sz val="5.5"/>
        <rFont val="Times New Roman"/>
        <family val="1"/>
      </rPr>
      <t>Новоселова София Серафимовна</t>
    </r>
  </si>
  <si>
    <r>
      <t xml:space="preserve"> </t>
    </r>
    <r>
      <rPr>
        <b/>
        <sz val="5.5"/>
        <rFont val="Times New Roman"/>
        <family val="1"/>
      </rPr>
      <t>Кузнецова Александра Владимировна</t>
    </r>
  </si>
  <si>
    <t>Смиренская Анна Николаевна</t>
  </si>
  <si>
    <r>
      <t xml:space="preserve"> </t>
    </r>
    <r>
      <rPr>
        <b/>
        <sz val="5.5"/>
        <rFont val="Times New Roman"/>
        <family val="1"/>
      </rPr>
      <t>Сергеева Екатерина Михайловна</t>
    </r>
  </si>
  <si>
    <t>муниципальное  учреждение</t>
  </si>
  <si>
    <t>спортивный зал, актовый зал, столовая, библиотека, спортивная площадка, баскетбольная площадка, футбольное поле, беговая дорожка</t>
  </si>
  <si>
    <t>12ЛО1№0000758 от 31.03.2016 г. рег.№152 на образовательную деятельность</t>
  </si>
  <si>
    <t>воспитательная программа направлена на укрепление физических и психологических сил детей и подростков, развитие лидерских и организационных качеств, развитие творческих способностей детской самостоятельности и самодеятельности</t>
  </si>
  <si>
    <t>12ЛО1№0000870 от 24.10.2016 г. рег.№265 на образовательную деятельность</t>
  </si>
  <si>
    <r>
      <t xml:space="preserve">Лагерь дневного пребывания "Непоседы" </t>
    </r>
    <r>
      <rPr>
        <sz val="5"/>
        <rFont val="Times New Roman"/>
        <family val="1"/>
      </rPr>
      <t>Муниципального бюджетного общеобразовательного учреждения "Килемарская средняя общеобразовательная школа" на базе Муниципального бюджетного общеобразовательного учреждения "Килемарская средняя общеобразовательная школа"</t>
    </r>
  </si>
  <si>
    <t>1204002287</t>
  </si>
  <si>
    <t>12ЛО1№0000748 от 01.04.2016 г. рег.№153 на образовательную деятельность</t>
  </si>
  <si>
    <t>доступно для детей инвалидов с нарушениями опорно-двигательного аппарата; нарушениями зрения, нарушениями умственного развития</t>
  </si>
  <si>
    <r>
      <t xml:space="preserve">Лагерь дневного пребывания "Пчелка" </t>
    </r>
    <r>
      <rPr>
        <sz val="5"/>
        <rFont val="Times New Roman"/>
        <family val="1"/>
      </rPr>
      <t>Муниципального бюджетного общеобразовательного учреждения "Ардинская средняя общеобразовательная школа" на базе Муниципального бюджетного общеобразовательного учреждения "Ардинская средняя общеобразовательная школа"</t>
    </r>
  </si>
  <si>
    <t>1204002142</t>
  </si>
  <si>
    <t>спортивный зал, актовый зал, столовая, библиотека, спортивная площадка, футбольное поле</t>
  </si>
  <si>
    <t>12ЛО1№0000408 от 15.05.2015 г. рег.№351 на образовательную деятельность</t>
  </si>
  <si>
    <r>
      <t xml:space="preserve">Лагерь дневного пребывания "Галактика" </t>
    </r>
    <r>
      <rPr>
        <sz val="5"/>
        <rFont val="Times New Roman"/>
        <family val="1"/>
      </rPr>
      <t>Муниципального образовательного учреждения "Визимьярская средняя общеобразовательная школа", на базе Муниципального образовательного учреждения "Визимьярская средняя общеобразовательная школа"</t>
    </r>
  </si>
  <si>
    <t>1204002061</t>
  </si>
  <si>
    <t>1021200578849</t>
  </si>
  <si>
    <t>спортивный зал, актовый зал, библиотека, столовая, спортивная площадка, футбольное поле</t>
  </si>
  <si>
    <t>12ЛО1№0000207 от 11.07.2014 г. рег.№148 на образовательную деятельность</t>
  </si>
  <si>
    <t xml:space="preserve"> Лежнина Светлана Муталиевна</t>
  </si>
  <si>
    <r>
      <t xml:space="preserve"> </t>
    </r>
    <r>
      <rPr>
        <b/>
        <sz val="5"/>
        <color indexed="8"/>
        <rFont val="Times New Roman"/>
        <family val="1"/>
      </rPr>
      <t>Шестакова Любовь Гурьевна</t>
    </r>
  </si>
  <si>
    <t>Овчинникова Наталья Михайловна</t>
  </si>
  <si>
    <r>
      <t>Лагерь дневного пребывания  "Лесная тропинка"</t>
    </r>
    <r>
      <rPr>
        <sz val="5"/>
        <rFont val="Times New Roman"/>
        <family val="1"/>
      </rPr>
      <t xml:space="preserve"> организованный  на базе Государственное бюджетное образовательное учреждение дополнительного образования  Республики Марий Эл «Детский эколого-биологический центр» (ГБОУ ДО Республики Марий Эл «ДЭБЦ»)     </t>
    </r>
  </si>
  <si>
    <t>2240 руб.на чел.в смену (160 руб. на чел в день)</t>
  </si>
  <si>
    <t>2 кабинета на 25 человек;                    питание в столовой МБОУ "СОШ №17 г.Йошкар-Олы";                  досуг - по утврежденной программе</t>
  </si>
  <si>
    <t>лицензия на осуществление образовательной деятельности: № 38 от 20 ноября 2015г.; лицензия на осуществление медицинской деятельности - не имеется.</t>
  </si>
  <si>
    <t>Категории обслуживаемых инвалидов (по паспорту достуности ОСИ № 24 от 31.01.2020г):  инвалиды с нарушениями опорно-двигательного аппарата; нарушениями зрения, нарушениями слуха, нарушениями умственного развития (предоставляется только эксклюзивное образование); организация доступности услуг-обеспечена, имеется пандус.</t>
  </si>
  <si>
    <t>Лагерь,организованный образовательной организацией,осуществляющей организацию отдыха  обучающихся в каникулярный период</t>
  </si>
  <si>
    <t>государственное бюджетное общеобразовательное учреждение</t>
  </si>
  <si>
    <t>1031202000158</t>
  </si>
  <si>
    <t>4 кабинета на 48 человек;                    питание в столовой ГБОУ Республики Марий Эл "Лицей-интернат п. Ургакш";                  досуг - по утврежденной программе</t>
  </si>
  <si>
    <t xml:space="preserve">программа "Россия-Родина моя" Патриотическое направление </t>
  </si>
  <si>
    <t>лицензия на осуществление образовательной деятельности: № 179 от 04.05.2016г. лицензия на осуществление медицинской деятельности - ЛО-12-01-000678 от 14.12.2015</t>
  </si>
  <si>
    <r>
      <t xml:space="preserve"> </t>
    </r>
    <r>
      <rPr>
        <b/>
        <sz val="5"/>
        <rFont val="Times New Roman"/>
        <family val="1"/>
      </rPr>
      <t>Казаринова Надежда Геннадьевна</t>
    </r>
  </si>
  <si>
    <t>ИТОГО детских лагерей палаточного типа</t>
  </si>
  <si>
    <t>Ласточкин Александр Михайлович</t>
  </si>
  <si>
    <r>
      <rPr>
        <b/>
        <sz val="5"/>
        <rFont val="Times New Roman"/>
        <family val="1"/>
      </rPr>
      <t xml:space="preserve">Загородный детский образовательный центр "Радужный"   </t>
    </r>
    <r>
      <rPr>
        <sz val="5"/>
        <rFont val="Times New Roman"/>
        <family val="1"/>
      </rPr>
      <t xml:space="preserve">              </t>
    </r>
    <r>
      <rPr>
        <b/>
        <sz val="5"/>
        <rFont val="Times New Roman"/>
        <family val="1"/>
      </rPr>
      <t xml:space="preserve"> ( ЗДОЦ "Радужный")        </t>
    </r>
    <r>
      <rPr>
        <sz val="5"/>
        <rFont val="Times New Roman"/>
        <family val="1"/>
      </rPr>
      <t xml:space="preserve">     структурное подразделение  Государственного бюджетного образовательного учреждения дополнительного образования  Республики Марий Эл «Дворец творчества детей и молодежи»  ( ГБОУ ДО РМЭ "ДТДиМ")</t>
    </r>
  </si>
  <si>
    <r>
      <rPr>
        <b/>
        <sz val="5"/>
        <rFont val="Times New Roman"/>
        <family val="1"/>
      </rPr>
      <t>Муниципальное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автономное учреждение "Детский оздоровительно-образовательный лагерь "Звездочка"</t>
    </r>
    <r>
      <rPr>
        <sz val="5"/>
        <rFont val="Times New Roman"/>
        <family val="1"/>
      </rPr>
      <t xml:space="preserve"> города Новочебоксарска Чувашской Республики      (   МАУ "ДООЛ "Звездочка" г. Новочебоксарска Чувашской Республики)</t>
    </r>
  </si>
  <si>
    <r>
      <t xml:space="preserve">Раздел III. Информация о действующих организацияхотдыха детей и их оздоровления, расположенных на территории Республики Марий Эл              </t>
    </r>
    <r>
      <rPr>
        <b/>
        <sz val="8"/>
        <rFont val="Times New Roman"/>
        <family val="1"/>
      </rPr>
      <t xml:space="preserve">Профильные лагеря круглосуточного пребывания  на базе образовательных организаций     </t>
    </r>
    <r>
      <rPr>
        <sz val="8"/>
        <rFont val="Times New Roman"/>
        <family val="1"/>
      </rPr>
      <t xml:space="preserve">                                                                                         
</t>
    </r>
  </si>
  <si>
    <r>
      <rPr>
        <b/>
        <sz val="5.5"/>
        <rFont val="Times New Roman"/>
        <family val="1"/>
      </rPr>
      <t>Летняя профильная смена "УмКа"</t>
    </r>
    <r>
      <rPr>
        <sz val="5.5"/>
        <rFont val="Times New Roman"/>
        <family val="1"/>
      </rPr>
      <t xml:space="preserve"> на базе Государственного бюджетного общеобразовательного учреждения Республики Марий Эл "Многопрофильный лицей-интернат"  (ГБОУ РМЭ   "Многопрофильный лицей-интернат")                                              </t>
    </r>
  </si>
  <si>
    <t xml:space="preserve"> Калинина Галина Аркадьевна.</t>
  </si>
  <si>
    <t xml:space="preserve">Реестр организаций отдыха детей и их оздоровления Республики Марий Эл, расположенных на территории  Республики Марий Эл                                                                                                                                      </t>
  </si>
  <si>
    <t xml:space="preserve">Раздел I. Информация о действующих организациях отдыха детей и их оздоровления, расположенных на территории Республики Марий Эл                                                                          Стационарные  оздоровительные лагеря (Центры, Комплексы, Базы)
</t>
  </si>
  <si>
    <r>
      <t>Муниципальное бюджетное образовательное учреждение дополнительного образования "Дворец спорта для детей и юношества "Олимп" г.Йошкар-Олы" ,структурное подразделение "</t>
    </r>
    <r>
      <rPr>
        <b/>
        <sz val="5"/>
        <rFont val="Times New Roman"/>
        <family val="1"/>
      </rPr>
      <t xml:space="preserve">Детский оздоровительно-образовательный центр имени Володи Дубинина" </t>
    </r>
    <r>
      <rPr>
        <sz val="5"/>
        <rFont val="Times New Roman"/>
        <family val="1"/>
      </rPr>
      <t xml:space="preserve"> ("ДООЦ им.В.Дубинина")</t>
    </r>
  </si>
  <si>
    <r>
      <t xml:space="preserve">Лагерь дневного пребывания "Муравей" </t>
    </r>
    <r>
      <rPr>
        <sz val="5"/>
        <rFont val="Times New Roman"/>
        <family val="1"/>
      </rPr>
      <t xml:space="preserve">муниципального  общеобразовательного учреждения "Красногорская средняя общеобразовательнвая школа №1"    </t>
    </r>
  </si>
  <si>
    <r>
      <t xml:space="preserve">Лагерь дневного пребывания "Крепыш" </t>
    </r>
    <r>
      <rPr>
        <sz val="5"/>
        <rFont val="Times New Roman"/>
        <family val="1"/>
      </rPr>
      <t xml:space="preserve"> муниципального общеобразовательного учреждения "Мочалищенская  средняя общеобразовательная школа" </t>
    </r>
  </si>
  <si>
    <t xml:space="preserve"> Гуляева Наталья Геннадьевна</t>
  </si>
  <si>
    <r>
      <rPr>
        <b/>
        <sz val="5"/>
        <rFont val="Times New Roman"/>
        <family val="1"/>
      </rPr>
      <t xml:space="preserve"> Кадетский оздоровительный лагерь  </t>
    </r>
    <r>
      <rPr>
        <sz val="5"/>
        <rFont val="Times New Roman"/>
        <family val="1"/>
      </rPr>
      <t xml:space="preserve"> при Муниципальном общеобразовательном учреждении  "Звениговский лицей" </t>
    </r>
  </si>
  <si>
    <t>Николаева Ольга Андреевна</t>
  </si>
  <si>
    <t xml:space="preserve"> Иванова Надежда Аркадьевна</t>
  </si>
  <si>
    <t xml:space="preserve"> Анисимова Людмила Ивановна</t>
  </si>
  <si>
    <t xml:space="preserve"> Сергеева Лада Юрьевна</t>
  </si>
  <si>
    <t xml:space="preserve"> Михайлова Марина Эвриковна</t>
  </si>
  <si>
    <r>
      <t xml:space="preserve">Лагерь дневного пребывания </t>
    </r>
    <r>
      <rPr>
        <b/>
        <sz val="5"/>
        <rFont val="Times New Roman"/>
        <family val="1"/>
      </rPr>
      <t xml:space="preserve">"Патриот" </t>
    </r>
    <r>
      <rPr>
        <sz val="5"/>
        <rFont val="Times New Roman"/>
        <family val="1"/>
      </rPr>
      <t>на базе Муниципального общеобразовательного учреждения "Моркинсккая средняя общеобразовательная школа №6"</t>
    </r>
  </si>
  <si>
    <r>
      <t xml:space="preserve">Лагерь дневного пребывания </t>
    </r>
    <r>
      <rPr>
        <b/>
        <sz val="5"/>
        <color indexed="8"/>
        <rFont val="Times New Roman"/>
        <family val="1"/>
      </rPr>
      <t>"Кужерский"</t>
    </r>
    <r>
      <rPr>
        <sz val="5"/>
        <color indexed="8"/>
        <rFont val="Times New Roman"/>
        <family val="1"/>
      </rPr>
      <t xml:space="preserve">  Муниципального бюджетного общеобразовательного учреждения "Кужерская основная общеобразовательная школа"</t>
    </r>
  </si>
  <si>
    <t xml:space="preserve"> Паньшина Елена Юрьевна</t>
  </si>
  <si>
    <r>
      <rPr>
        <b/>
        <sz val="5"/>
        <rFont val="Times New Roman"/>
        <family val="1"/>
      </rPr>
      <t>Лагерь дневного пребывания "Чайка"</t>
    </r>
    <r>
      <rPr>
        <sz val="5"/>
        <rFont val="Times New Roman"/>
        <family val="1"/>
      </rPr>
      <t xml:space="preserve"> организованный муниципальным образовательным учреждением "Большеоршинская основная общеобразовательная школа",  ДЛО "Чайка" при МОУ"Большеоршинская ООШ"</t>
    </r>
  </si>
  <si>
    <r>
      <rPr>
        <b/>
        <sz val="5"/>
        <rFont val="Times New Roman"/>
        <family val="1"/>
      </rPr>
      <t xml:space="preserve">Лагерь дневного пребывания "Чайка" </t>
    </r>
    <r>
      <rPr>
        <sz val="5"/>
        <rFont val="Times New Roman"/>
        <family val="1"/>
      </rPr>
      <t xml:space="preserve">организованный муниципальным общеобразовательным учреждением "Великопольская средняя общеобразовательная школа"Оршанского района Республики Марий Эл; МОУ "Великопольская СОШ" </t>
    </r>
  </si>
  <si>
    <r>
      <rPr>
        <b/>
        <sz val="5"/>
        <rFont val="Times New Roman"/>
        <family val="1"/>
      </rPr>
      <t>Лагерь дневного пребывания "Солнышко"</t>
    </r>
    <r>
      <rPr>
        <sz val="5"/>
        <rFont val="Times New Roman"/>
        <family val="1"/>
      </rPr>
      <t xml:space="preserve"> организованный муниципальным общеобразовательным учреждением "Шулкинская средняя общеобразовательная школа", МОУ "Шулкинская СОШ"</t>
    </r>
  </si>
  <si>
    <t>Прохорова Надежда Николаевна</t>
  </si>
  <si>
    <t>Семенова Надежда Федоровна</t>
  </si>
  <si>
    <t>Никонорова Лариса Федоровна</t>
  </si>
  <si>
    <t>Осипова Ирина Рудольфовна</t>
  </si>
  <si>
    <t>Петрова Ольга Вадимовна</t>
  </si>
  <si>
    <r>
      <rPr>
        <b/>
        <sz val="5.5"/>
        <rFont val="Times New Roman"/>
        <family val="1"/>
      </rPr>
      <t xml:space="preserve">Лагерь отдыха с дневным  пребыванием детей "Остров детства" </t>
    </r>
    <r>
      <rPr>
        <sz val="5.5"/>
        <rFont val="Times New Roman"/>
        <family val="1"/>
      </rPr>
      <t>при муниципальном общеобразовательном учреждениии  «Средняя общеобразовательная школа № 1 г. Йошкар-Олы», ДЛО "Остров детства" при МОУ "Средняя общеобразовательная школа №1 г. Йошшкар-Олы</t>
    </r>
  </si>
  <si>
    <r>
      <rPr>
        <b/>
        <sz val="5.5"/>
        <rFont val="Times New Roman"/>
        <family val="1"/>
      </rPr>
      <t>Лагерь отдыха с дневным  пребыванием детей "Солнышко"</t>
    </r>
    <r>
      <rPr>
        <sz val="5.5"/>
        <rFont val="Times New Roman"/>
        <family val="1"/>
      </rPr>
      <t xml:space="preserve"> при муниципальном бюджетном общеобразовательном учреждении  «Средняя общеобразовательная школа № 2 г. Йошкар-Олы», ДЛО "Солнышко" при МБОУ "Средняя общеобразовательная школа № 2 г. Йошкар-Олы"</t>
    </r>
  </si>
  <si>
    <r>
      <t xml:space="preserve">Лагерь отдыха с дневным  пребыванием детей "Ветер странствий" </t>
    </r>
    <r>
      <rPr>
        <sz val="5.5"/>
        <rFont val="Times New Roman"/>
        <family val="1"/>
      </rPr>
      <t xml:space="preserve">при муниципальном бюджетном общеобразовательном учреждении  "Средняя общеобразовательная школа № 5 "Обыкновенное чудо"г. Йошкар-Олы, ДЛО "Ветер странствий" при МБОУ "Средняя общеобразовательная школа № 5 "Обыкновенное чудо"г. Йошкар-Олы" </t>
    </r>
  </si>
  <si>
    <r>
      <rPr>
        <b/>
        <sz val="5.5"/>
        <rFont val="Times New Roman"/>
        <family val="1"/>
      </rPr>
      <t xml:space="preserve">Лагерь отдыха с дневным  пребыванием детей "Ромашка" </t>
    </r>
    <r>
      <rPr>
        <sz val="5.5"/>
        <rFont val="Times New Roman"/>
        <family val="1"/>
      </rPr>
      <t>при муниципальном бюджетном общеобразовательном учреждении  «Средняя общеобразовательная школа № 6 г. Йошкар-Олы», ДЛО "Ромашка" при МБОУ  «Средняя общеобразовательная школа № 6 г. Йошкар-Олы»</t>
    </r>
  </si>
  <si>
    <r>
      <rPr>
        <b/>
        <sz val="5.5"/>
        <rFont val="Times New Roman"/>
        <family val="1"/>
      </rPr>
      <t>Лагерь отдыха с дневным  пребыванием детей "Планета детства"</t>
    </r>
    <r>
      <rPr>
        <sz val="5.5"/>
        <rFont val="Times New Roman"/>
        <family val="1"/>
      </rPr>
      <t>при муниципальном бюджетном общеобразовательном учреждении  «Средняя общеобразовательная школа № 7 г. Йошкар-Олы», ДЛО "Планета детства" при МБОУ «Средняя общеобразовательная школа № 7 г. Йошкар-Олы»</t>
    </r>
  </si>
  <si>
    <r>
      <rPr>
        <b/>
        <sz val="5.5"/>
        <rFont val="Times New Roman"/>
        <family val="1"/>
      </rPr>
      <t xml:space="preserve">Лагерь отдыха с дневным  пребыванием детей "Солнышко" </t>
    </r>
    <r>
      <rPr>
        <sz val="5.5"/>
        <rFont val="Times New Roman"/>
        <family val="1"/>
      </rPr>
      <t>при муниципальном бюджетном общеобразовательном учреждении  «Средняя общеобразовательная школа № 9 г. Йошкар-Олы», ДЛО "Солнышко" при МБОУ  «Средняя общеобразовательная школа № 9 г. Йошкар-Олы»</t>
    </r>
  </si>
  <si>
    <r>
      <rPr>
        <b/>
        <sz val="5.5"/>
        <rFont val="Times New Roman"/>
        <family val="1"/>
      </rPr>
      <t>Лагерь отдыха с дневным  пребыванием детей "Дружный</t>
    </r>
    <r>
      <rPr>
        <sz val="5.5"/>
        <rFont val="Times New Roman"/>
        <family val="1"/>
      </rPr>
      <t xml:space="preserve">" при муниципальным общеобразовательном учреждении  «Лицей № 11 им. Т.И. Александровой г. Йошкар-Олы» ДЛО "Дружный" при МОУ «Лицей № 11» </t>
    </r>
  </si>
  <si>
    <r>
      <rPr>
        <b/>
        <sz val="5.5"/>
        <rFont val="Times New Roman"/>
        <family val="1"/>
      </rPr>
      <t>Лагерь отдыха с дневным пребыванием детей "Солнышко"</t>
    </r>
    <r>
      <rPr>
        <sz val="5.5"/>
        <rFont val="Times New Roman"/>
        <family val="1"/>
      </rPr>
      <t xml:space="preserve"> при муниципальном бюджетном общеобразовательном учреждении ДЛО "Солнышко" при МБОУ "Средняя общеобразовательная школа № 13 г. Йошкар-Олы" </t>
    </r>
  </si>
  <si>
    <r>
      <rPr>
        <b/>
        <sz val="5.5"/>
        <rFont val="Times New Roman"/>
        <family val="1"/>
      </rPr>
      <t>Лагерь отдыха с дневным пребыванием детей  "Остров  РИО"</t>
    </r>
    <r>
      <rPr>
        <sz val="5.5"/>
        <rFont val="Times New Roman"/>
        <family val="1"/>
      </rPr>
      <t xml:space="preserve"> при муниципальном бюджетном общеобразовательном учреждении  «Средняя общеобразовательная школа №15 г.Йошкар-Олы» ДЛО "Остров РИО" при  МБОУ "Средняя общеобразовательная школа №15 г.Йошкар-Олы"</t>
    </r>
  </si>
  <si>
    <r>
      <rPr>
        <b/>
        <sz val="5.5"/>
        <rFont val="Times New Roman"/>
        <family val="1"/>
      </rPr>
      <t>Лагерь отдыха с дневным пребыванием детей  "Радуга</t>
    </r>
    <r>
      <rPr>
        <sz val="5.5"/>
        <rFont val="Times New Roman"/>
        <family val="1"/>
      </rPr>
      <t>" при муниципальном бюджетном общеобразовательном учреждении "Средняя общеобразовательная школа № 17 г. Йошкар-Олы" ДЛО "Радуга" при МБОУ "Средняя общеобразовательная школа № 17 г. Йошкар-Олы"</t>
    </r>
  </si>
  <si>
    <r>
      <rPr>
        <b/>
        <sz val="5.5"/>
        <rFont val="Times New Roman"/>
        <family val="1"/>
      </rPr>
      <t>Лагерь отдыха с дневным пребыванием детей «Лучик»</t>
    </r>
    <r>
      <rPr>
        <sz val="5.5"/>
        <rFont val="Times New Roman"/>
        <family val="1"/>
      </rPr>
      <t xml:space="preserve"> при МОУ "Средняя общеобразовательная школа №20 г. Йошкар-Олы" ДЛО "Лучик" при МОУ "Средняя общеобразовательная школа № 20 г. Йошкар-Олы"</t>
    </r>
  </si>
  <si>
    <r>
      <rPr>
        <b/>
        <sz val="5.5"/>
        <rFont val="Times New Roman"/>
        <family val="1"/>
      </rPr>
      <t>Лагерь отдыха с дневным пребыванием детей  "Семицветик"</t>
    </r>
    <r>
      <rPr>
        <sz val="5.5"/>
        <rFont val="Times New Roman"/>
        <family val="1"/>
      </rPr>
      <t xml:space="preserve"> при муниципальном бюджетном общеобразовательном учреждении "Средняя общеобразовательная школа № 24 г. Йошкар-Олы" ДЛО "Семицветик" при МБОУ "Средняя общеобразовательная школа № 24 г. Йошкар-Олы"</t>
    </r>
  </si>
  <si>
    <r>
      <rPr>
        <b/>
        <sz val="5.5"/>
        <rFont val="Times New Roman"/>
        <family val="1"/>
      </rPr>
      <t>Детский лагерь отдыха и оздоровления "Солонышко"</t>
    </r>
    <r>
      <rPr>
        <sz val="5.5"/>
        <rFont val="Times New Roman"/>
        <family val="1"/>
      </rPr>
      <t xml:space="preserve"> при муниципальномбюджетном общеобразовательном учреждении "Средняя общеобразовательная школа №27 г.Йошкар-Олы"  ДЛО "Солнышко" при МБОУ "СОШ №27 г.Йошкар-Олы"</t>
    </r>
  </si>
  <si>
    <r>
      <rPr>
        <b/>
        <sz val="5.5"/>
        <rFont val="Times New Roman"/>
        <family val="1"/>
      </rPr>
      <t xml:space="preserve">Детский лагерь отдыха с дневным пребыванием детей  "Солнышко" </t>
    </r>
    <r>
      <rPr>
        <sz val="5.5"/>
        <rFont val="Times New Roman"/>
        <family val="1"/>
      </rPr>
      <t>при муниципальном бюджетном общеобразовательном учреждении "Лицей № 28 г. Йошкар-Олы"  ДЛО "Солнышко" при МБОУ «Лицей №28 г.Йошкар-Олы»</t>
    </r>
  </si>
  <si>
    <r>
      <rPr>
        <b/>
        <sz val="5.5"/>
        <rFont val="Times New Roman"/>
        <family val="1"/>
      </rPr>
      <t>Лагерь отдыха с дневным пребыванием  " Радуга"</t>
    </r>
    <r>
      <rPr>
        <sz val="5.5"/>
        <rFont val="Times New Roman"/>
        <family val="1"/>
      </rPr>
      <t xml:space="preserve"> при муниципальном бюджетном общеобразовательном учреждении  «Образовательный комплекс «Школа №29 г.Йошкар-Олы»;   ДЛО "Радуга" при МБОУ«Образовательный комплекс «Школа №29 г.Йошкар-Олы»</t>
    </r>
  </si>
  <si>
    <r>
      <rPr>
        <b/>
        <sz val="5.5"/>
        <rFont val="Times New Roman"/>
        <family val="1"/>
      </rPr>
      <t xml:space="preserve">Лагерь отдыха с дневным пребыванием детей "Радуга" </t>
    </r>
    <r>
      <rPr>
        <sz val="5.5"/>
        <rFont val="Times New Roman"/>
        <family val="1"/>
      </rPr>
      <t>при МОУ "Гимназия имени Сергия Радонежского г. Йошкар-Олы"  ДЛО "Радуга" при МБОУ "Гимназия имени Сергия Радонежского г. Йошкар-Олы"</t>
    </r>
  </si>
  <si>
    <r>
      <rPr>
        <b/>
        <sz val="5"/>
        <rFont val="Times New Roman"/>
        <family val="1"/>
      </rPr>
      <t> ДЛО "Куоролевство почемучек"!</t>
    </r>
    <r>
      <rPr>
        <sz val="5"/>
        <rFont val="Times New Roman"/>
        <family val="1"/>
      </rPr>
      <t>ГБОУ Республики Маий Эл «Лицей им. М.В.Ломоносова»</t>
    </r>
  </si>
  <si>
    <r>
      <t xml:space="preserve">Лагерь отдыха с дневным пребыванием детей "Город детства" </t>
    </r>
    <r>
      <rPr>
        <sz val="5.5"/>
        <rFont val="Times New Roman"/>
        <family val="1"/>
      </rPr>
      <t>при муниципальном бюджетном общеобразовательном учреждении  "Средняя общеобразовательная школа имени  В.С.Архипова с. Семеновка г. Йошкар-Олы". ДЛО "Город детства" при МБОУ "Средняя общеобразовательная школа с.Семеновка г. Йошкар-Олы"</t>
    </r>
  </si>
  <si>
    <r>
      <t xml:space="preserve">Лагерь отдыха с дневным пребыванием детей"Мечта" </t>
    </r>
    <r>
      <rPr>
        <sz val="5.5"/>
        <rFont val="Times New Roman"/>
        <family val="1"/>
      </rPr>
      <t>при муниципальном автономном образовательном учреждении "Средняя общеобразовательная школа № 31 г.Йошкар-Олы" ДЛО "Мечта" при  МБОУ "СОШ №31 г.Йошкар-Олы"</t>
    </r>
  </si>
  <si>
    <r>
      <t xml:space="preserve">Лагерь отдыха с дневным пребыванием детей"Краски детства" </t>
    </r>
    <r>
      <rPr>
        <sz val="5.5"/>
        <rFont val="Times New Roman"/>
        <family val="1"/>
      </rPr>
      <t>при муниципальном автономном образовательном учреждении "Средняя общеобразовательная школа № 30 г.Йошкар-Олы" ДЛО "Краски детства" при  МАОУ "СОШ №30 г.Йошкар-Олы"</t>
    </r>
  </si>
  <si>
    <r>
      <t xml:space="preserve">Лагерь отдыха с дневным пребыванием детей  "Золотой ключик" </t>
    </r>
    <r>
      <rPr>
        <sz val="5.5"/>
        <color indexed="8"/>
        <rFont val="Times New Roman"/>
        <family val="1"/>
      </rPr>
      <t>при Муниципальном автономном образовательном учреждении  МАОУ "Гимназия № 26 имени Андре Мальро".  ДЛО  "Золотой ключик" при МАОУ"Гимназия № 26 имени Андре Мальро"</t>
    </r>
  </si>
  <si>
    <t>Программа «Город солнечного детства», направление – этно-культурное, утверждена на заседании педагогического совета 15.04.2022 г</t>
  </si>
  <si>
    <r>
      <t xml:space="preserve">Лагерь отдыха с дневным пребыванием детей "Солнцеград" </t>
    </r>
    <r>
      <rPr>
        <sz val="5.5"/>
        <rFont val="Times New Roman"/>
        <family val="1"/>
      </rPr>
      <t>при муниципальном бюджетном общеобразовательном учреждении "Гимназия № 14 г. Йошкар-Олы", ДЛО "Солнцеград" при МБОУ "Гимназия № 14 г. Йошкар-Олы"</t>
    </r>
  </si>
  <si>
    <r>
      <rPr>
        <b/>
        <sz val="5.5"/>
        <rFont val="Times New Roman"/>
        <family val="1"/>
      </rPr>
      <t>Лагерь отдыха с дневным пребыванием детей  "Солнышко</t>
    </r>
    <r>
      <rPr>
        <sz val="5.5"/>
        <rFont val="Times New Roman"/>
        <family val="1"/>
      </rPr>
      <t xml:space="preserve">"  при муниципальном бюджетном общеобразовательном учреждении «Средняя общеобразовательная школа № 12 г.Йошкар-Олы», ДЛО " Солнышко" при МБОУ "Средняя общеобразовательная школа № 12 г. Йошкар-Олы"   
</t>
    </r>
  </si>
  <si>
    <t>12.РЦ.06.000.М.000096.04.22 от 06.04.2022г.</t>
  </si>
  <si>
    <r>
      <t xml:space="preserve">Лагерь отдыха с дневным  пребыванием детей "Солнечный серпантин"                 </t>
    </r>
    <r>
      <rPr>
        <sz val="5.5"/>
        <rFont val="Times New Roman"/>
        <family val="1"/>
      </rPr>
      <t xml:space="preserve"> при муниципальном бюджетном общеобразовательном учреждении  «Средняя общеобразовательная школа № 10 г. Йошкар-Олы», ДЛО "Солнечный серпантин" при МБОУ  «Средняя общеобразовательная школа № 10 г. Йошкар-Олы»</t>
    </r>
  </si>
  <si>
    <t>программа "В стране талантов". Направление:познавательное, оздоровительное  принята  на педсовете 13.04.2022 г.</t>
  </si>
  <si>
    <r>
      <t>Лагерь отдыха с дневным  пребыванием детей "Юный патриот"</t>
    </r>
    <r>
      <rPr>
        <sz val="5.5"/>
        <rFont val="Times New Roman"/>
        <family val="1"/>
      </rPr>
      <t xml:space="preserve"> при муниципальном бюджетном общеобразовательном учреждении  «Средняя общеобразовательная школа № 3 г. Йошкар-Олы», ДЛО "Юный патриот" при МБОУ  «Средняя общеобразовательная школа № 3 г. Йошкар-Олы»</t>
    </r>
  </si>
  <si>
    <t>Программа детского лагеря отдыха с дневным пребыванием детей"Под алыми парусами", принята педагогическим советом  от 12.04.2022 Направление работы: Спортивно-оздоровительное</t>
  </si>
  <si>
    <t>12.РЦ.06.000.М.000228.04.22 от 26.04.2022</t>
  </si>
  <si>
    <t>12.РЦ.06.000.М.000184.04.22 от 20.04.2022</t>
  </si>
  <si>
    <t>12.РЦ.06.000.М.000229.04.22 от 26.04.2022</t>
  </si>
  <si>
    <t>12.РЦ.06.000.М.000237.04.22 от 27.04.2022</t>
  </si>
  <si>
    <t>12.РЦ.06.000.М.000230.04.22 от 26.04.2022</t>
  </si>
  <si>
    <t>Программа:  Духовно-нравственного воспитания, спортивно-оздоровительного направления, экологическиого, художественно-творческого направления, безопасности дорожного движения</t>
  </si>
  <si>
    <r>
      <rPr>
        <b/>
        <sz val="5.5"/>
        <color indexed="8"/>
        <rFont val="Times New Roman"/>
        <family val="1"/>
      </rPr>
      <t>Лагерь дневного пребывания "Алые паруса"</t>
    </r>
    <r>
      <rPr>
        <sz val="5.5"/>
        <color indexed="8"/>
        <rFont val="Times New Roman"/>
        <family val="1"/>
      </rPr>
      <t xml:space="preserve">  Муниципального общеобразовательного учреждения "Коркатовский лицей", МОУ "Коркатовский лицей"</t>
    </r>
  </si>
  <si>
    <r>
      <rPr>
        <b/>
        <sz val="5.5"/>
        <color indexed="8"/>
        <rFont val="Times New Roman"/>
        <family val="1"/>
      </rPr>
      <t xml:space="preserve">Лагерь дневного пребывания "Радуга" </t>
    </r>
    <r>
      <rPr>
        <sz val="5.5"/>
        <color indexed="8"/>
        <rFont val="Times New Roman"/>
        <family val="1"/>
      </rPr>
      <t>Муниципального общеобразовательного  учреждения "Купсолинская основная общеобразовательная школа"</t>
    </r>
  </si>
  <si>
    <t>до 240 мест в смену; возраст 7-17  лет.</t>
  </si>
  <si>
    <r>
      <t xml:space="preserve">Лагерь дневного пребывания «Радость» </t>
    </r>
    <r>
      <rPr>
        <sz val="5"/>
        <rFont val="Times New Roman"/>
        <family val="1"/>
      </rPr>
      <t xml:space="preserve">на базе муниципального бюджетного общеобразовательного учреждения "Токтайбелякская основная общеобразовательная школа"  </t>
    </r>
  </si>
  <si>
    <r>
      <t xml:space="preserve">Лагерь дневного пребывания «Радуга» </t>
    </r>
    <r>
      <rPr>
        <sz val="5"/>
        <rFont val="Times New Roman"/>
        <family val="1"/>
      </rPr>
      <t xml:space="preserve">на базе муниципального бюджетного общеобразовательного учреждения "Шойшудумарская основная общеобразовательная школа"  </t>
    </r>
  </si>
  <si>
    <r>
      <t>Лагерь дневного пребывания «Лучики» на</t>
    </r>
    <r>
      <rPr>
        <sz val="5"/>
        <rFont val="Times New Roman"/>
        <family val="1"/>
      </rPr>
      <t xml:space="preserve"> базе муниципального бюджетного общеобразовательного учреждения "Юледурская средняя общеобразовательная школа"  </t>
    </r>
  </si>
  <si>
    <r>
      <t xml:space="preserve"> Лагерь   организует отдых и оздоровление детей в целях создания условий для полноценного отдыха и оздоровления детей. Реализуемая программа - </t>
    </r>
    <r>
      <rPr>
        <b/>
        <sz val="5"/>
        <rFont val="Times New Roman"/>
        <family val="1"/>
      </rPr>
      <t xml:space="preserve"> «Яльчик страна детства 2020 г.»(</t>
    </r>
    <r>
      <rPr>
        <sz val="5"/>
        <rFont val="Times New Roman"/>
        <family val="1"/>
      </rPr>
      <t xml:space="preserve"> культурно-массовая и спортивно оздоровительная деятельность), утверждается начальником Дирекции социальной сферы Горьковской железной дороги-филиала ОАО «РЖД»; проведение культурно-массовых и спортивных мероприятий,работа кружков: экологический, прикладного искусства, музыкальный, проведение призедентских стартов "Локобол ДОЛ" , "Веселые старты"</t>
    </r>
  </si>
  <si>
    <r>
      <t xml:space="preserve">Программы -  </t>
    </r>
    <r>
      <rPr>
        <b/>
        <sz val="5"/>
        <rFont val="Times New Roman"/>
        <family val="1"/>
      </rPr>
      <t>« Зажги свою искру»,« «Последний герой. Время сильных»</t>
    </r>
  </si>
  <si>
    <t>Лицензия на образовательную деятельность Серия12ЛО1 №271 от 01.11.2016</t>
  </si>
  <si>
    <t>Лицензия на образовательную деятельность Серия12Л01 №0000660</t>
  </si>
  <si>
    <r>
      <t xml:space="preserve">Лагерь дневного пребывания детей "Широка страна родная" </t>
    </r>
    <r>
      <rPr>
        <sz val="5"/>
        <rFont val="Times New Roman"/>
        <family val="1"/>
      </rPr>
      <t xml:space="preserve"> Государственного бюджетного общеобразовательного учреждения Республики Марий Эл "Школа №1 г. Йошкар-Олы"</t>
    </r>
  </si>
  <si>
    <r>
      <t xml:space="preserve"> </t>
    </r>
    <r>
      <rPr>
        <b/>
        <sz val="5"/>
        <rFont val="Times New Roman"/>
        <family val="1"/>
      </rPr>
      <t>Голосова Раиса Игоревна</t>
    </r>
  </si>
  <si>
    <t>1215063531</t>
  </si>
  <si>
    <t>1021200769622</t>
  </si>
  <si>
    <t>2240 руб. на чел. в смену    (160 руб. на чел в день)</t>
  </si>
  <si>
    <t>Программа  гражданско-патриотического воспитания  для детей с ОВЗ "Широка страна родная".</t>
  </si>
  <si>
    <t>12ЛО1№0000655 от 09.12.2015 г. рег.№50 на образовательную деятельность, ЛО-12-01-000779 от 28 ноября 2016 г. на медицинскую деятельность</t>
  </si>
  <si>
    <t>Имеются условия для приема детей-инвалидов и детей с ОВЗ</t>
  </si>
  <si>
    <t>2240 руб. на чел. в смену    (160 руб. на чел. в день)</t>
  </si>
  <si>
    <t>государственное учреждение</t>
  </si>
  <si>
    <t>1215066388</t>
  </si>
  <si>
    <t>1021200755146</t>
  </si>
  <si>
    <t>12ЛО1№0000817 от 04.07.2016 г. рег.№211 на образовательную деятельность</t>
  </si>
  <si>
    <t>Имеется  от 30.12.2019г.</t>
  </si>
  <si>
    <t>отдых организован для детей с ОВЗ и инвалидностью</t>
  </si>
  <si>
    <t xml:space="preserve"> Афанасьева Ольга Анатольевна</t>
  </si>
  <si>
    <r>
      <t>Лагерь дневного пребывания "Lingvarium"</t>
    </r>
    <r>
      <rPr>
        <sz val="5"/>
        <rFont val="Times New Roman"/>
        <family val="1"/>
      </rPr>
      <t xml:space="preserve"> организованный Государственным бюджетным общеобразовательным учреждением Республики  Марий Эл "Гуманитарная гимназия "Синяя птица" им.Иштриковой Т.В."     </t>
    </r>
  </si>
  <si>
    <t>4 кабинета на 30 человек;  питание в столовой ГБОУ РМЭ "Гуманитарная гимназия "Синяя птитца" им.Иштриковой Т.В." досуг - по утврежденной программе</t>
  </si>
  <si>
    <t>1993г</t>
  </si>
  <si>
    <t xml:space="preserve">Лицензия на осуществление образовательной деятельности: № 390 от 03.06.2015г. лицензия на осуществление медицинской деятельности - не имеется, договор с Поликлиникой № 1. </t>
  </si>
  <si>
    <t>Условия для работы с данной категорией детей созданы  организация доступности услуг-обеспечена, имеется пандус</t>
  </si>
  <si>
    <t>государственное бюджетнге  учреждение</t>
  </si>
  <si>
    <t xml:space="preserve"> Логинова Анастасия Викторовна</t>
  </si>
  <si>
    <r>
      <t xml:space="preserve">Лагерь дневного пребывания "Семь тайн" </t>
    </r>
    <r>
      <rPr>
        <sz val="5"/>
        <rFont val="Times New Roman"/>
        <family val="1"/>
      </rPr>
      <t xml:space="preserve"> Государственного бюджетного общеобразовательного учреждения Республики Марий Эл "Экономико-правовая гимназия"</t>
    </r>
  </si>
  <si>
    <t>1215090013</t>
  </si>
  <si>
    <t>1031200423660</t>
  </si>
  <si>
    <t>Договор №887 Д от 31.07.2013 г. с ГБУ РМЭ "Йошкар-олинская детская городская больница"</t>
  </si>
  <si>
    <t xml:space="preserve"> Мансурова Людмила Ивановна </t>
  </si>
  <si>
    <t xml:space="preserve">2 кабинета на 30 человек;                    питание в столовой ГБПОУ Республики Марий Эл Йошкар-Олинский технологический колледж;             </t>
  </si>
  <si>
    <t>Захарова Юлия Петровна</t>
  </si>
  <si>
    <t>121001089143</t>
  </si>
  <si>
    <t>322120000008214</t>
  </si>
  <si>
    <t>1952 г</t>
  </si>
  <si>
    <t>Санитарно-эпидемиологическое заключение 2022 г. № 12.РЦ.06.000.М.000322. 06..22 от 10.06.2022 г.</t>
  </si>
  <si>
    <r>
      <t xml:space="preserve">Лагерь дневного пребывания "Горизонт" </t>
    </r>
    <r>
      <rPr>
        <sz val="5"/>
        <rFont val="Times New Roman"/>
        <family val="1"/>
      </rPr>
      <t xml:space="preserve">   на базе   Государственного бюджетного общеобразовательного учреждения Республики Марий Эл «Школа №2 г. Йошкар-Олы»  </t>
    </r>
  </si>
  <si>
    <t>СЭЗ 12 РЦ 06 000 М 000309 06 22 от 06.06.2022 г</t>
  </si>
  <si>
    <t>100 чел от 6 до 16 лет</t>
  </si>
  <si>
    <r>
      <t>Юридический и фактический адрес</t>
    </r>
    <r>
      <rPr>
        <sz val="5"/>
        <rFont val="Times New Roman"/>
        <family val="1"/>
      </rPr>
      <t>:          424000 Республика Марий Эл, Медведевский р-н, п.Шап, ул. Санаторная, 2 8(8362) 57-63-30, 57-63-29 e-mail: dol_kooperator@mail.ru; сайт: https://kooperator2018.ru/docs/</t>
    </r>
  </si>
  <si>
    <r>
      <t>Фактический адрес:</t>
    </r>
    <r>
      <rPr>
        <sz val="5"/>
        <rFont val="Times New Roman"/>
        <family val="1"/>
      </rPr>
      <t xml:space="preserve">  424930, Республика Марий Эл, Медведевский район, п.Песчаный, 21км Казанского тракта       </t>
    </r>
    <r>
      <rPr>
        <b/>
        <sz val="5"/>
        <rFont val="Times New Roman"/>
        <family val="1"/>
      </rPr>
      <t>Юридический адрес</t>
    </r>
    <r>
      <rPr>
        <sz val="5"/>
        <rFont val="Times New Roman"/>
        <family val="1"/>
      </rPr>
      <t>: 424004, Pecnyблика Mapuй Эл, r. Йошкар-Oлa, yл.Kрасноармейская, д. 14, тел./факс  8(8362) 45-57-07, 8(8362) 56-62-94; e-mail: dush_olimp@mail.ru;  сайт: www.dubinina12.ru</t>
    </r>
  </si>
  <si>
    <r>
      <t>Юридический адрес:</t>
    </r>
    <r>
      <rPr>
        <sz val="5"/>
        <rFont val="Times New Roman"/>
        <family val="1"/>
      </rPr>
      <t>424000,  Республика Марий Эл, г. Йошкар-Ола, ул.Пушкина, д.32.;</t>
    </r>
    <r>
      <rPr>
        <b/>
        <sz val="5"/>
        <rFont val="Times New Roman"/>
        <family val="1"/>
      </rPr>
      <t xml:space="preserve"> фактический адрес: 4</t>
    </r>
    <r>
      <rPr>
        <sz val="5"/>
        <rFont val="Times New Roman"/>
        <family val="1"/>
      </rPr>
      <t xml:space="preserve">24004, Республика Марий Эл, г. Йошкар-Ола, территория загородного детского образовательного центра «Радужный»,
тел. 8 (8362) 42-51-11 (приемная) 45-09-09 (бухгалтерия),   e-mail: dtdim@mail.ru; сайт:  http://dtdim.org; 
</t>
    </r>
  </si>
  <si>
    <r>
      <t>Фактический адрес:</t>
    </r>
    <r>
      <rPr>
        <sz val="5"/>
        <rFont val="Times New Roman"/>
        <family val="1"/>
      </rPr>
      <t xml:space="preserve"> 425208, Республика Марий Эл, Медведевский район, д.Орловка; тел. 57-44-76 ; </t>
    </r>
    <r>
      <rPr>
        <b/>
        <sz val="5"/>
        <rFont val="Times New Roman"/>
        <family val="1"/>
      </rPr>
      <t xml:space="preserve">Юридический адрес - </t>
    </r>
    <r>
      <rPr>
        <sz val="5"/>
        <rFont val="Times New Roman"/>
        <family val="1"/>
      </rPr>
      <t xml:space="preserve"> 425205, Республика Марий Эл, Медведевский район, д.Люльпаны, ул.Лесная,д.24       57-42-30;  e-mail: lulpan@mail.ru; сайт: http://edu.mari/ru/ou respub/sh22</t>
    </r>
  </si>
  <si>
    <r>
      <t xml:space="preserve">Юридический адрес: </t>
    </r>
    <r>
      <rPr>
        <sz val="5"/>
        <rFont val="Times New Roman"/>
        <family val="1"/>
      </rPr>
      <t>107174,  г. Москва, вн.тер.г. Муниципальный Округ Басманный,ул. Новая Басманная, д.2/1,стр.1</t>
    </r>
    <r>
      <rPr>
        <b/>
        <sz val="5"/>
        <rFont val="Times New Roman"/>
        <family val="1"/>
      </rPr>
      <t xml:space="preserve"> Фактический адрес: </t>
    </r>
    <r>
      <rPr>
        <sz val="5"/>
        <rFont val="Times New Roman"/>
        <family val="1"/>
      </rPr>
      <t>425022 Республика Марий Эл, Волжский район, Эмековское сельское поселение, п.Яльчик, территория ДОЛ «Яльчик», 8(843)2942131, 8(843)2942131, dss_dssg@grw.ru,  Сайт: https://gzd.szd.online</t>
    </r>
  </si>
  <si>
    <r>
      <t xml:space="preserve"> фактический и адрес юридический совпадают:</t>
    </r>
    <r>
      <rPr>
        <sz val="5"/>
        <rFont val="Times New Roman"/>
        <family val="1"/>
      </rPr>
      <t>424930, Республика Марий Эл,Медведевский район, п. Куяр,  ул. Центральная, д. 1 «а»,
(8362) 57-34-50, e-mail: avangard.mariel@yandex.ru; сайт: https://avangard-mariel.ru/; https://vk.com/public203193105</t>
    </r>
  </si>
  <si>
    <r>
      <t>Фактический адрес:</t>
    </r>
    <r>
      <rPr>
        <sz val="5"/>
        <rFont val="Times New Roman"/>
        <family val="1"/>
      </rPr>
      <t xml:space="preserve"> 425052, Республика Марий, Звениговский район, дер. Мари Луговая, ул. Набережная; </t>
    </r>
    <r>
      <rPr>
        <b/>
        <sz val="5"/>
        <rFont val="Times New Roman"/>
        <family val="1"/>
      </rPr>
      <t>Юридический адрес:</t>
    </r>
    <r>
      <rPr>
        <sz val="5"/>
        <rFont val="Times New Roman"/>
        <family val="1"/>
      </rPr>
      <t xml:space="preserve"> 420139, Республика Татарстан, г. Казань, ул. Ю. Фучика 42, офис № 1. тел (843) 253-42-27, iletdol@mail.ru, baza-ilet.ru сайт:https://baza-ilet.ru/detsrij-ozdorovitelnyj-lager/</t>
    </r>
  </si>
  <si>
    <t>280 чел  в смену в возрасте от 7 до 17  лет</t>
  </si>
  <si>
    <r>
      <t xml:space="preserve">Программа лета - комплексная дополнительная общеразвивающая программа </t>
    </r>
    <r>
      <rPr>
        <b/>
        <sz val="5"/>
        <rFont val="Times New Roman"/>
        <family val="1"/>
      </rPr>
      <t>«Мир, в котором мы живем» ."</t>
    </r>
    <r>
      <rPr>
        <sz val="5"/>
        <rFont val="Times New Roman"/>
        <family val="1"/>
      </rPr>
      <t xml:space="preserve"> Центр  осуществляет образовательную деятельность, реализуя дополнительные общеразвивающие программы по следующим направлениям:  техническое,  естественно-научное  художественное  физкультурно-спортивное  туристско-краеведческое  социально-педагогическое  Оздоровительная деятельность осуществляется в рамках реализации оздоровительно-образовательной программы летнего отдыха детей и подростков. 1 - 4 смена - Военно-патриотический лаерь "Страна Героев", 5 смена - Творческо-креативная, 6 смена - Спортивная смена.
</t>
    </r>
  </si>
  <si>
    <t>в наличии  Паспорт безопасности, утвержденный в июне 2022 г.</t>
  </si>
  <si>
    <t xml:space="preserve">300 человек в возрасте с 6 до 17 лет (включительно) </t>
  </si>
  <si>
    <r>
      <t xml:space="preserve">Летние корпуса:      </t>
    </r>
    <r>
      <rPr>
        <sz val="5"/>
        <rFont val="Times New Roman"/>
        <family val="1"/>
      </rPr>
      <t xml:space="preserve"> </t>
    </r>
    <r>
      <rPr>
        <u val="single"/>
        <sz val="5"/>
        <rFont val="Times New Roman"/>
        <family val="1"/>
      </rPr>
      <t xml:space="preserve"> 1 смена</t>
    </r>
    <r>
      <rPr>
        <sz val="5"/>
        <rFont val="Times New Roman"/>
        <family val="1"/>
      </rPr>
      <t xml:space="preserve">:                   13 600,00 (день пребывания - 1 700 ,00; )    </t>
    </r>
    <r>
      <rPr>
        <u val="single"/>
        <sz val="5"/>
        <rFont val="Times New Roman"/>
        <family val="1"/>
      </rPr>
      <t xml:space="preserve"> 2 смена</t>
    </r>
    <r>
      <rPr>
        <sz val="5"/>
        <rFont val="Times New Roman"/>
        <family val="1"/>
      </rPr>
      <t xml:space="preserve">: 11 900,00 (1 700,00)                              </t>
    </r>
    <r>
      <rPr>
        <u val="single"/>
        <sz val="5"/>
        <rFont val="Times New Roman"/>
        <family val="1"/>
      </rPr>
      <t xml:space="preserve">  3 смена</t>
    </r>
    <r>
      <rPr>
        <sz val="5"/>
        <rFont val="Times New Roman"/>
        <family val="1"/>
      </rPr>
      <t xml:space="preserve">: 30 600,00 (1 700,00);                   </t>
    </r>
    <r>
      <rPr>
        <u val="single"/>
        <sz val="5"/>
        <rFont val="Times New Roman"/>
        <family val="1"/>
      </rPr>
      <t xml:space="preserve">     4 смена</t>
    </r>
    <r>
      <rPr>
        <sz val="5"/>
        <rFont val="Times New Roman"/>
        <family val="1"/>
      </rPr>
      <t xml:space="preserve">:   33 300,00 (1 850,00);                  </t>
    </r>
    <r>
      <rPr>
        <u val="single"/>
        <sz val="5"/>
        <rFont val="Times New Roman"/>
        <family val="1"/>
      </rPr>
      <t xml:space="preserve">     5 смена:</t>
    </r>
    <r>
      <rPr>
        <sz val="5"/>
        <rFont val="Times New Roman"/>
        <family val="1"/>
      </rPr>
      <t xml:space="preserve">            33 300,00 (1 850,00);                     </t>
    </r>
    <r>
      <rPr>
        <u val="single"/>
        <sz val="5"/>
        <rFont val="Times New Roman"/>
        <family val="1"/>
      </rPr>
      <t xml:space="preserve"> 6 смена</t>
    </r>
    <r>
      <rPr>
        <sz val="5"/>
        <rFont val="Times New Roman"/>
        <family val="1"/>
      </rPr>
      <t xml:space="preserve">:             30600,00 (1700,00)                </t>
    </r>
    <r>
      <rPr>
        <b/>
        <sz val="5"/>
        <rFont val="Times New Roman"/>
        <family val="1"/>
      </rPr>
      <t>Благоустроенный корпус:</t>
    </r>
    <r>
      <rPr>
        <sz val="5"/>
        <rFont val="Times New Roman"/>
        <family val="1"/>
      </rPr>
      <t xml:space="preserve">                         </t>
    </r>
    <r>
      <rPr>
        <u val="single"/>
        <sz val="5"/>
        <rFont val="Times New Roman"/>
        <family val="1"/>
      </rPr>
      <t xml:space="preserve">1 смена: </t>
    </r>
    <r>
      <rPr>
        <sz val="5"/>
        <rFont val="Times New Roman"/>
        <family val="1"/>
      </rPr>
      <t xml:space="preserve">          15 600,00   (1 950,00)/ 14 800,00 (1 850,00)      </t>
    </r>
    <r>
      <rPr>
        <u val="single"/>
        <sz val="5"/>
        <rFont val="Times New Roman"/>
        <family val="1"/>
      </rPr>
      <t xml:space="preserve"> 2 смена: </t>
    </r>
    <r>
      <rPr>
        <sz val="5"/>
        <rFont val="Times New Roman"/>
        <family val="1"/>
      </rPr>
      <t xml:space="preserve">           13 650,00 (1 950,00)/ 12 950,00 (1 850,00).        </t>
    </r>
    <r>
      <rPr>
        <u val="single"/>
        <sz val="5"/>
        <rFont val="Times New Roman"/>
        <family val="1"/>
      </rPr>
      <t>3 смена:</t>
    </r>
    <r>
      <rPr>
        <sz val="5"/>
        <rFont val="Times New Roman"/>
        <family val="1"/>
      </rPr>
      <t xml:space="preserve">                 26 600,00 ( 1 900,00)/ 25 200,00 (1 800,00).         </t>
    </r>
    <r>
      <rPr>
        <u val="single"/>
        <sz val="5"/>
        <rFont val="Times New Roman"/>
        <family val="1"/>
      </rPr>
      <t xml:space="preserve"> 4 смена:</t>
    </r>
    <r>
      <rPr>
        <sz val="5"/>
        <rFont val="Times New Roman"/>
        <family val="1"/>
      </rPr>
      <t xml:space="preserve">           28 000,00      (2 000,00)/ 26 600,00 (1 900,00).      </t>
    </r>
    <r>
      <rPr>
        <u val="single"/>
        <sz val="5"/>
        <rFont val="Times New Roman"/>
        <family val="1"/>
      </rPr>
      <t xml:space="preserve"> 5 смена:</t>
    </r>
    <r>
      <rPr>
        <sz val="5"/>
        <rFont val="Times New Roman"/>
        <family val="1"/>
      </rPr>
      <t xml:space="preserve">            30 000,00 (2 000,00)/ 28 500,00 (1 900,00).         </t>
    </r>
    <r>
      <rPr>
        <u val="single"/>
        <sz val="5"/>
        <rFont val="Times New Roman"/>
        <family val="1"/>
      </rPr>
      <t xml:space="preserve">6 смена: </t>
    </r>
    <r>
      <rPr>
        <sz val="5"/>
        <rFont val="Times New Roman"/>
        <family val="1"/>
      </rPr>
      <t xml:space="preserve">           36 000,00 (2000,00)/ 34 200,00 (1 900,00).       </t>
    </r>
    <r>
      <rPr>
        <u val="single"/>
        <sz val="5"/>
        <rFont val="Times New Roman"/>
        <family val="1"/>
      </rPr>
      <t xml:space="preserve">7 смена: </t>
    </r>
    <r>
      <rPr>
        <sz val="5"/>
        <rFont val="Times New Roman"/>
        <family val="1"/>
      </rPr>
      <t xml:space="preserve">         28 500,00                 (1 900,00)/ 27000,00 (1 800,00)</t>
    </r>
  </si>
  <si>
    <r>
      <rPr>
        <b/>
        <sz val="5"/>
        <rFont val="Times New Roman"/>
        <family val="1"/>
      </rPr>
      <t>Летние корпуса:</t>
    </r>
    <r>
      <rPr>
        <sz val="5"/>
        <rFont val="Times New Roman"/>
        <family val="1"/>
      </rPr>
      <t xml:space="preserve">        </t>
    </r>
    <r>
      <rPr>
        <u val="single"/>
        <sz val="5"/>
        <rFont val="Times New Roman"/>
        <family val="1"/>
      </rPr>
      <t>1 смена</t>
    </r>
    <r>
      <rPr>
        <sz val="5"/>
        <rFont val="Times New Roman"/>
        <family val="1"/>
      </rPr>
      <t xml:space="preserve">: "Турпакет от Руси к России"; </t>
    </r>
    <r>
      <rPr>
        <u val="single"/>
        <sz val="5"/>
        <rFont val="Times New Roman"/>
        <family val="1"/>
      </rPr>
      <t xml:space="preserve">2 смена: </t>
    </r>
    <r>
      <rPr>
        <sz val="5"/>
        <rFont val="Times New Roman"/>
        <family val="1"/>
      </rPr>
      <t xml:space="preserve">"Джуманджы; </t>
    </r>
    <r>
      <rPr>
        <u val="single"/>
        <sz val="5"/>
        <rFont val="Times New Roman"/>
        <family val="1"/>
      </rPr>
      <t>3 смена:</t>
    </r>
    <r>
      <rPr>
        <sz val="5"/>
        <rFont val="Times New Roman"/>
        <family val="1"/>
      </rPr>
      <t xml:space="preserve">"Ходминдс:сладкое королевство"; </t>
    </r>
    <r>
      <rPr>
        <u val="single"/>
        <sz val="5"/>
        <rFont val="Times New Roman"/>
        <family val="1"/>
      </rPr>
      <t>4 смена</t>
    </r>
    <r>
      <rPr>
        <sz val="5"/>
        <rFont val="Times New Roman"/>
        <family val="1"/>
      </rPr>
      <t xml:space="preserve">:Карта капитана Флинта"; </t>
    </r>
    <r>
      <rPr>
        <u val="single"/>
        <sz val="5"/>
        <rFont val="Times New Roman"/>
        <family val="1"/>
      </rPr>
      <t>5 смена:</t>
    </r>
    <r>
      <rPr>
        <sz val="5"/>
        <rFont val="Times New Roman"/>
        <family val="1"/>
      </rPr>
      <t xml:space="preserve"> "Лайк тайм".            </t>
    </r>
    <r>
      <rPr>
        <b/>
        <sz val="5"/>
        <rFont val="Times New Roman"/>
        <family val="1"/>
      </rPr>
      <t xml:space="preserve"> Благоустроенный корпус:</t>
    </r>
    <r>
      <rPr>
        <sz val="5"/>
        <rFont val="Times New Roman"/>
        <family val="1"/>
      </rPr>
      <t xml:space="preserve"> 1 смена: Турпакет "От Руси до России"; </t>
    </r>
    <r>
      <rPr>
        <u val="single"/>
        <sz val="5"/>
        <rFont val="Times New Roman"/>
        <family val="1"/>
      </rPr>
      <t>2 смена</t>
    </r>
    <r>
      <rPr>
        <sz val="5"/>
        <rFont val="Times New Roman"/>
        <family val="1"/>
      </rPr>
      <t xml:space="preserve">: "Програмнный творческий лагерь"PRO-движение"; </t>
    </r>
    <r>
      <rPr>
        <u val="single"/>
        <sz val="5"/>
        <rFont val="Times New Roman"/>
        <family val="1"/>
      </rPr>
      <t>3 смена</t>
    </r>
    <r>
      <rPr>
        <sz val="5"/>
        <rFont val="Times New Roman"/>
        <family val="1"/>
      </rPr>
      <t>: "Хогвартс:школа чарадейства и волшебства";</t>
    </r>
    <r>
      <rPr>
        <u val="single"/>
        <sz val="5"/>
        <rFont val="Times New Roman"/>
        <family val="1"/>
      </rPr>
      <t xml:space="preserve"> 4 смена:</t>
    </r>
    <r>
      <rPr>
        <sz val="5"/>
        <rFont val="Times New Roman"/>
        <family val="1"/>
      </rPr>
      <t xml:space="preserve"> "Сокровища капитана Флинта";</t>
    </r>
    <r>
      <rPr>
        <u val="single"/>
        <sz val="5"/>
        <rFont val="Times New Roman"/>
        <family val="1"/>
      </rPr>
      <t xml:space="preserve"> 5 смена:</t>
    </r>
    <r>
      <rPr>
        <sz val="5"/>
        <rFont val="Times New Roman"/>
        <family val="1"/>
      </rPr>
      <t xml:space="preserve"> "Медиапорт".         </t>
    </r>
  </si>
  <si>
    <t>1. Выполнено</t>
  </si>
  <si>
    <t xml:space="preserve">  до 120 детей в смену в возрасте              6-17 лет</t>
  </si>
  <si>
    <t xml:space="preserve">Стоимость одного дня пребывания от 2000 руб.; 1 смена - 16 000 руб., 2 смена -22 000 руб., 3 смена - 30 000 руб.
</t>
  </si>
  <si>
    <t xml:space="preserve">Расположен в 20-ти километрах от города Йошкар-Ола, в лесном массиве на берегу озера Шап на территории размером в 10.5 гектар.  В  лагере «Шап» созданы все условия для развития индустрии детского отдыха.Питание 5-и разовое. В учреждении созданы все условия для предоставления дополнительного образования по всем видам деятельности: техническая, художественная, спортивная, экологическая, туристско-краеведческая, военно-патриотическая. Имеется столовая на 130 посадочных мест, проживание в номерах по2-3 человека.
</t>
  </si>
  <si>
    <t>выплнено</t>
  </si>
  <si>
    <t xml:space="preserve">450 мест в смену                для детей       в возрасте7 -17 лет (включительно);                        </t>
  </si>
  <si>
    <r>
      <t xml:space="preserve">круглогодичный,         4 смены по 21 день .                     </t>
    </r>
    <r>
      <rPr>
        <u val="single"/>
        <sz val="5"/>
        <rFont val="Times New Roman"/>
        <family val="1"/>
      </rPr>
      <t xml:space="preserve">   1 смена</t>
    </r>
    <r>
      <rPr>
        <sz val="5"/>
        <rFont val="Times New Roman"/>
        <family val="1"/>
      </rPr>
      <t xml:space="preserve"> 29.05.2023-18.06.2023;                   </t>
    </r>
    <r>
      <rPr>
        <u val="single"/>
        <sz val="5"/>
        <rFont val="Times New Roman"/>
        <family val="1"/>
      </rPr>
      <t>2 смена</t>
    </r>
    <r>
      <rPr>
        <sz val="5"/>
        <rFont val="Times New Roman"/>
        <family val="1"/>
      </rPr>
      <t xml:space="preserve"> - 21.06.2023 - 11.07.2023;                  3 смена - 14.07.2023 - 03.08.2023;                     </t>
    </r>
    <r>
      <rPr>
        <u val="single"/>
        <sz val="5"/>
        <rFont val="Times New Roman"/>
        <family val="1"/>
      </rPr>
      <t xml:space="preserve">  4 смена - </t>
    </r>
    <r>
      <rPr>
        <sz val="5"/>
        <rFont val="Times New Roman"/>
        <family val="1"/>
      </rPr>
      <t>06.08.2023 - 26.08.2023</t>
    </r>
  </si>
  <si>
    <t>семь 2-х этажных кирпичных отапливаемых корпусов вместимостью 450 человек, концертный зал, площадка для волейбола, футбольное поле, игровые комнаты, комнаты для работы кружков, летняя эстрада. Питание комлексное 5-и разовое в столовой.</t>
  </si>
  <si>
    <r>
      <t xml:space="preserve">Программа будет утверждена к 01 мая 2023 года.                    </t>
    </r>
    <r>
      <rPr>
        <b/>
        <sz val="5"/>
        <color indexed="8"/>
        <rFont val="Times New Roman"/>
        <family val="1"/>
      </rPr>
      <t xml:space="preserve">  1 смена</t>
    </r>
    <r>
      <rPr>
        <sz val="5"/>
        <color indexed="8"/>
        <rFont val="Times New Roman"/>
        <family val="1"/>
      </rPr>
      <t xml:space="preserve"> - Солнечные дни.                           </t>
    </r>
    <r>
      <rPr>
        <b/>
        <sz val="5"/>
        <color indexed="8"/>
        <rFont val="Times New Roman"/>
        <family val="1"/>
      </rPr>
      <t xml:space="preserve">2 смена </t>
    </r>
    <r>
      <rPr>
        <sz val="5"/>
        <color indexed="8"/>
        <rFont val="Times New Roman"/>
        <family val="1"/>
      </rPr>
      <t xml:space="preserve">- Королевство 3D.                       </t>
    </r>
    <r>
      <rPr>
        <b/>
        <sz val="5"/>
        <color indexed="8"/>
        <rFont val="Times New Roman"/>
        <family val="1"/>
      </rPr>
      <t xml:space="preserve">   3 смена</t>
    </r>
    <r>
      <rPr>
        <sz val="5"/>
        <color indexed="8"/>
        <rFont val="Times New Roman"/>
        <family val="1"/>
      </rPr>
      <t xml:space="preserve"> - Каникулы на УРА!                             </t>
    </r>
    <r>
      <rPr>
        <b/>
        <sz val="5"/>
        <color indexed="8"/>
        <rFont val="Times New Roman"/>
        <family val="1"/>
      </rPr>
      <t xml:space="preserve">4 смена </t>
    </r>
    <r>
      <rPr>
        <sz val="5"/>
        <color indexed="8"/>
        <rFont val="Times New Roman"/>
        <family val="1"/>
      </rPr>
      <t>- Формула здоровья.</t>
    </r>
  </si>
  <si>
    <t>СЭЗ № 12.РЦ.06.000.М.000947.12.22 от 20.12.2022 г. действует до 20.12.2023 г.</t>
  </si>
  <si>
    <t>Паспорт имеетмя , утвержден Министерством образования и молодежной политики  Чувашской Республики в 2021 году</t>
  </si>
  <si>
    <r>
      <t xml:space="preserve">Сезонный;           3 смены :             </t>
    </r>
    <r>
      <rPr>
        <u val="single"/>
        <sz val="5"/>
        <rFont val="Times New Roman"/>
        <family val="1"/>
      </rPr>
      <t xml:space="preserve">   1 смена- </t>
    </r>
    <r>
      <rPr>
        <sz val="5"/>
        <rFont val="Times New Roman"/>
        <family val="1"/>
      </rPr>
      <t xml:space="preserve"> с 09.06.2023 по 29.06.2023; </t>
    </r>
    <r>
      <rPr>
        <u val="single"/>
        <sz val="5"/>
        <rFont val="Times New Roman"/>
        <family val="1"/>
      </rPr>
      <t xml:space="preserve">2 смена - </t>
    </r>
    <r>
      <rPr>
        <sz val="5"/>
        <rFont val="Times New Roman"/>
        <family val="1"/>
      </rPr>
      <t xml:space="preserve">с 05.07.2023 по 25.07.2023;  </t>
    </r>
    <r>
      <rPr>
        <u val="single"/>
        <sz val="5"/>
        <rFont val="Times New Roman"/>
        <family val="1"/>
      </rPr>
      <t xml:space="preserve">                   3 смена</t>
    </r>
    <r>
      <rPr>
        <sz val="5"/>
        <rFont val="Times New Roman"/>
        <family val="1"/>
      </rPr>
      <t xml:space="preserve"> - с 28.07.2023 по 17.08.2023   </t>
    </r>
    <r>
      <rPr>
        <b/>
        <sz val="5"/>
        <rFont val="Times New Roman"/>
        <family val="1"/>
      </rPr>
      <t xml:space="preserve"> </t>
    </r>
  </si>
  <si>
    <t>Стоимость путевки -    46892,00;    стоимость одного дня пребывания -     2232,95</t>
  </si>
  <si>
    <t xml:space="preserve">Предписание об устранении выявленных нарушений Горьковский территориальный отдел Управления Роспотребнадзора по железнодорожному транспорту №256/03-4 от 15.07.2022г. рекомендательный,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</si>
  <si>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выполонено</t>
  </si>
  <si>
    <r>
      <t>Сезонный режим работы. 5 смен (7-18 дней);</t>
    </r>
    <r>
      <rPr>
        <u val="single"/>
        <sz val="5"/>
        <rFont val="Times New Roman"/>
        <family val="1"/>
      </rPr>
      <t xml:space="preserve"> 1 смена  -</t>
    </r>
    <r>
      <rPr>
        <sz val="5"/>
        <rFont val="Times New Roman"/>
        <family val="1"/>
      </rPr>
      <t xml:space="preserve"> 31.05 -06.06.2023 г.;</t>
    </r>
    <r>
      <rPr>
        <u val="single"/>
        <sz val="5"/>
        <rFont val="Times New Roman"/>
        <family val="1"/>
      </rPr>
      <t xml:space="preserve">  2  смена -  </t>
    </r>
    <r>
      <rPr>
        <sz val="5"/>
        <rFont val="Times New Roman"/>
        <family val="1"/>
      </rPr>
      <t>09.06 – 26.06.2023 г.</t>
    </r>
    <r>
      <rPr>
        <u val="single"/>
        <sz val="5"/>
        <rFont val="Times New Roman"/>
        <family val="1"/>
      </rPr>
      <t>; 3 смена -</t>
    </r>
    <r>
      <rPr>
        <sz val="5"/>
        <rFont val="Times New Roman"/>
        <family val="1"/>
      </rPr>
      <t>28.06 – 15.07.2023 г</t>
    </r>
    <r>
      <rPr>
        <u val="single"/>
        <sz val="5"/>
        <rFont val="Times New Roman"/>
        <family val="1"/>
      </rPr>
      <t>.;4 смена -</t>
    </r>
    <r>
      <rPr>
        <sz val="5"/>
        <rFont val="Times New Roman"/>
        <family val="1"/>
      </rPr>
      <t>18.07 – 04.08.2023 г.</t>
    </r>
    <r>
      <rPr>
        <u val="single"/>
        <sz val="5"/>
        <rFont val="Times New Roman"/>
        <family val="1"/>
      </rPr>
      <t>; 5 смена -</t>
    </r>
    <r>
      <rPr>
        <sz val="5"/>
        <rFont val="Times New Roman"/>
        <family val="1"/>
      </rPr>
      <t xml:space="preserve">07.08 – 24.08.2023 г.
</t>
    </r>
  </si>
  <si>
    <t>27  000 руб. на смену ( от 1700 до 2300 рублей / сутки )</t>
  </si>
  <si>
    <t>Смены проходят по профильным программам. Направление: спортивно-оздоровительное, патриотическое. Имеются программы: "Активный отдых", "Чемпионы", "Вместе со спортом", "Олимпийская смена", "Тайны лабиринта"</t>
  </si>
  <si>
    <t>Сан.эпид. заключение Сан.эпид. заключение № 12.РЦ.06.000.М.000504.12.22 от 23.12.2022 г.</t>
  </si>
  <si>
    <t>Имеется. Согласован 11.05.2022г.</t>
  </si>
  <si>
    <r>
      <t xml:space="preserve">сезонный;    Продолжительность от 14 до 21 дня - 5 смен;             1 смена -  05.06.2023-18.06.2023,           2 смена - 20.06.2023 — 03.07.2023,         3 смена - 05.07.2023 — 18.07.2023,         4 смена - 20.07.2023 -09.08.2023,                   5 смена - 12.08.2023 — 25.08.2023
</t>
    </r>
    <r>
      <rPr>
        <b/>
        <sz val="5"/>
        <rFont val="Times New Roman"/>
        <family val="1"/>
      </rPr>
      <t xml:space="preserve">
</t>
    </r>
    <r>
      <rPr>
        <sz val="5"/>
        <rFont val="Times New Roman"/>
        <family val="1"/>
      </rPr>
      <t xml:space="preserve">
</t>
    </r>
  </si>
  <si>
    <t>1300 руб - 1 день пребывания;       от 10 200 до 27 300 руб.- смена</t>
  </si>
  <si>
    <r>
      <t xml:space="preserve">Круглогодичный и сезонный, продолжительность смен 14-18 дней:   </t>
    </r>
    <r>
      <rPr>
        <b/>
        <sz val="5"/>
        <rFont val="Times New Roman"/>
        <family val="1"/>
      </rPr>
      <t>Летние корпуса</t>
    </r>
    <r>
      <rPr>
        <sz val="5"/>
        <rFont val="Times New Roman"/>
        <family val="1"/>
      </rPr>
      <t>:</t>
    </r>
    <r>
      <rPr>
        <u val="single"/>
        <sz val="5"/>
        <rFont val="Times New Roman"/>
        <family val="1"/>
      </rPr>
      <t xml:space="preserve"> 1 смена:</t>
    </r>
    <r>
      <rPr>
        <sz val="5"/>
        <rFont val="Times New Roman"/>
        <family val="1"/>
      </rPr>
      <t xml:space="preserve"> 07.06.2023-21.06.2023  (15 дн);   </t>
    </r>
    <r>
      <rPr>
        <u val="single"/>
        <sz val="5"/>
        <rFont val="Times New Roman"/>
        <family val="1"/>
      </rPr>
      <t xml:space="preserve"> 2 смена</t>
    </r>
    <r>
      <rPr>
        <sz val="5"/>
        <rFont val="Times New Roman"/>
        <family val="1"/>
      </rPr>
      <t xml:space="preserve">:24.06.2023-08.07.2023  (15 дн.)  ;  </t>
    </r>
    <r>
      <rPr>
        <u val="single"/>
        <sz val="5"/>
        <rFont val="Times New Roman"/>
        <family val="1"/>
      </rPr>
      <t xml:space="preserve"> 3 смена</t>
    </r>
    <r>
      <rPr>
        <sz val="5"/>
        <rFont val="Times New Roman"/>
        <family val="1"/>
      </rPr>
      <t xml:space="preserve">: 
11.07.2023-25.07.2023 (15 дн.);       </t>
    </r>
    <r>
      <rPr>
        <u val="single"/>
        <sz val="5"/>
        <rFont val="Times New Roman"/>
        <family val="1"/>
      </rPr>
      <t xml:space="preserve">4 смена: </t>
    </r>
    <r>
      <rPr>
        <sz val="5"/>
        <rFont val="Times New Roman"/>
        <family val="1"/>
      </rPr>
      <t xml:space="preserve">   28.07.2023-11.08.2023  (15 дн);  </t>
    </r>
    <r>
      <rPr>
        <u val="single"/>
        <sz val="5"/>
        <rFont val="Times New Roman"/>
        <family val="1"/>
      </rPr>
      <t xml:space="preserve"> 5 смена:</t>
    </r>
    <r>
      <rPr>
        <sz val="5"/>
        <rFont val="Times New Roman"/>
        <family val="1"/>
      </rPr>
      <t xml:space="preserve">               14.08.2023 -28.08.2023 (15 дн);           
</t>
    </r>
    <r>
      <rPr>
        <b/>
        <sz val="5"/>
        <rFont val="Times New Roman"/>
        <family val="1"/>
      </rPr>
      <t>Благоустроенный корпус:</t>
    </r>
    <r>
      <rPr>
        <sz val="5"/>
        <rFont val="Times New Roman"/>
        <family val="1"/>
      </rPr>
      <t xml:space="preserve"> </t>
    </r>
    <r>
      <rPr>
        <u val="single"/>
        <sz val="5"/>
        <rFont val="Times New Roman"/>
        <family val="1"/>
      </rPr>
      <t xml:space="preserve">   1 смена: </t>
    </r>
    <r>
      <rPr>
        <sz val="5"/>
        <rFont val="Times New Roman"/>
        <family val="1"/>
      </rPr>
      <t xml:space="preserve"> 08.06.2023 - 21.06.2023 (14 дн);    </t>
    </r>
    <r>
      <rPr>
        <u val="single"/>
        <sz val="5"/>
        <rFont val="Times New Roman"/>
        <family val="1"/>
      </rPr>
      <t xml:space="preserve"> 2 смена:</t>
    </r>
    <r>
      <rPr>
        <sz val="5"/>
        <rFont val="Times New Roman"/>
        <family val="1"/>
      </rPr>
      <t xml:space="preserve"> 23.06.2022 -07.07.2022 (15 дн);  </t>
    </r>
    <r>
      <rPr>
        <u val="single"/>
        <sz val="5"/>
        <rFont val="Times New Roman"/>
        <family val="1"/>
      </rPr>
      <t xml:space="preserve"> 3 смена:</t>
    </r>
    <r>
      <rPr>
        <sz val="5"/>
        <rFont val="Times New Roman"/>
        <family val="1"/>
      </rPr>
      <t xml:space="preserve"> 10.07.2023-24.07.2022 (15 дн);    </t>
    </r>
    <r>
      <rPr>
        <u val="single"/>
        <sz val="5"/>
        <rFont val="Times New Roman"/>
        <family val="1"/>
      </rPr>
      <t xml:space="preserve"> 4 смена</t>
    </r>
    <r>
      <rPr>
        <sz val="5"/>
        <rFont val="Times New Roman"/>
        <family val="1"/>
      </rPr>
      <t xml:space="preserve">: 26.07.2023-09.08.2023   (15 дн); </t>
    </r>
    <r>
      <rPr>
        <u val="single"/>
        <sz val="5"/>
        <rFont val="Times New Roman"/>
        <family val="1"/>
      </rPr>
      <t xml:space="preserve">   5 смена:</t>
    </r>
    <r>
      <rPr>
        <sz val="5"/>
        <rFont val="Times New Roman"/>
        <family val="1"/>
      </rPr>
      <t xml:space="preserve"> 11.08.2023-25.08.2023 (15 дн)</t>
    </r>
    <r>
      <rPr>
        <sz val="5"/>
        <rFont val="Times New Roman"/>
        <family val="1"/>
      </rPr>
      <t xml:space="preserve">.
</t>
    </r>
  </si>
  <si>
    <t>Рыбакова Светлана Гельевна</t>
  </si>
  <si>
    <r>
      <t>Юридический адрес:</t>
    </r>
    <r>
      <rPr>
        <sz val="5"/>
        <rFont val="Times New Roman"/>
        <family val="1"/>
      </rPr>
      <t xml:space="preserve">425003, Республика Марий Эл, г.Волжск, ул. Либкнехта, д. 128 </t>
    </r>
    <r>
      <rPr>
        <b/>
        <sz val="5"/>
        <rFont val="Times New Roman"/>
        <family val="1"/>
      </rPr>
      <t>Фактический адрес:</t>
    </r>
    <r>
      <rPr>
        <sz val="5"/>
        <rFont val="Times New Roman"/>
        <family val="1"/>
      </rPr>
      <t xml:space="preserve">425022, Республика Марий Эл, Волжский район , п. Яльчик, ул.Яльчинское лесничество д.3; </t>
    </r>
    <r>
      <rPr>
        <b/>
        <sz val="5"/>
        <rFont val="Times New Roman"/>
        <family val="1"/>
      </rPr>
      <t xml:space="preserve"> </t>
    </r>
    <r>
      <rPr>
        <sz val="5"/>
        <rFont val="Times New Roman"/>
        <family val="1"/>
      </rPr>
      <t>тел 6-82-13эл.адрес: sh-int-v@mail.ru, адрес сайта:  volga-school.ru</t>
    </r>
  </si>
  <si>
    <t>40-45 человек  в возрасте  7-18 лет; контингент постоянный</t>
  </si>
  <si>
    <t>сезонный, 23.06-27.08.2023</t>
  </si>
  <si>
    <r>
      <t>Пргрогармма воспитания  (срок реализации 2022г-2025 г.). Тематическая программа: "</t>
    </r>
    <r>
      <rPr>
        <b/>
        <sz val="5"/>
        <rFont val="Times New Roman"/>
        <family val="1"/>
      </rPr>
      <t>Солнечное лето"</t>
    </r>
    <r>
      <rPr>
        <sz val="5"/>
        <rFont val="Times New Roman"/>
        <family val="1"/>
      </rPr>
      <t>. Форма реализации:спортивно-оздоровительная, интеллектуально-творческая, культурно-досуговая, экологическая</t>
    </r>
  </si>
  <si>
    <t>Роспотребнадзор (21.06.2022 г.) Роспотребнадзор. Замечания не отмечены, нарушения не выявлены.</t>
  </si>
  <si>
    <t>Паспорт АТЗ утвержден в феврале 2022 г.В виду перехода в новое ведомство паспорт безопасности объекта находится в разработке.</t>
  </si>
  <si>
    <t xml:space="preserve">244 чел. в возрасте с 7 до 17 лет </t>
  </si>
  <si>
    <r>
      <t xml:space="preserve">Сезонный,  7 профильных смен: </t>
    </r>
    <r>
      <rPr>
        <u val="single"/>
        <sz val="5"/>
        <rFont val="Times New Roman"/>
        <family val="1"/>
      </rPr>
      <t>1 смена</t>
    </r>
    <r>
      <rPr>
        <sz val="5"/>
        <rFont val="Times New Roman"/>
        <family val="1"/>
      </rPr>
      <t xml:space="preserve"> - 15.06-21.06.2023;             </t>
    </r>
    <r>
      <rPr>
        <u val="single"/>
        <sz val="5"/>
        <rFont val="Times New Roman"/>
        <family val="1"/>
      </rPr>
      <t>2 смена</t>
    </r>
    <r>
      <rPr>
        <sz val="5"/>
        <rFont val="Times New Roman"/>
        <family val="1"/>
      </rPr>
      <t xml:space="preserve"> - 23.06-29.06.2023;                      </t>
    </r>
    <r>
      <rPr>
        <u val="single"/>
        <sz val="5"/>
        <rFont val="Times New Roman"/>
        <family val="1"/>
      </rPr>
      <t>3 смена</t>
    </r>
    <r>
      <rPr>
        <sz val="5"/>
        <rFont val="Times New Roman"/>
        <family val="1"/>
      </rPr>
      <t xml:space="preserve"> - 01.07-07.07.2023; </t>
    </r>
    <r>
      <rPr>
        <u val="single"/>
        <sz val="5"/>
        <rFont val="Times New Roman"/>
        <family val="1"/>
      </rPr>
      <t xml:space="preserve">              4 смена</t>
    </r>
    <r>
      <rPr>
        <sz val="5"/>
        <rFont val="Times New Roman"/>
        <family val="1"/>
      </rPr>
      <t xml:space="preserve"> - 09.07-16.07 2023;             </t>
    </r>
    <r>
      <rPr>
        <u val="single"/>
        <sz val="5"/>
        <rFont val="Times New Roman"/>
        <family val="1"/>
      </rPr>
      <t>5 смена</t>
    </r>
    <r>
      <rPr>
        <sz val="5"/>
        <rFont val="Times New Roman"/>
        <family val="1"/>
      </rPr>
      <t xml:space="preserve"> - 18.07-25.07.2023.;           </t>
    </r>
    <r>
      <rPr>
        <u val="single"/>
        <sz val="5"/>
        <rFont val="Times New Roman"/>
        <family val="1"/>
      </rPr>
      <t>6 смена</t>
    </r>
    <r>
      <rPr>
        <sz val="5"/>
        <rFont val="Times New Roman"/>
        <family val="1"/>
      </rPr>
      <t xml:space="preserve"> - 27.07-03.08.2023;              </t>
    </r>
    <r>
      <rPr>
        <u val="single"/>
        <sz val="5"/>
        <rFont val="Times New Roman"/>
        <family val="1"/>
      </rPr>
      <t>7 смена</t>
    </r>
    <r>
      <rPr>
        <sz val="5"/>
        <rFont val="Times New Roman"/>
        <family val="1"/>
      </rPr>
      <t xml:space="preserve"> - 05.07-12.08.2023г.              </t>
    </r>
  </si>
  <si>
    <t xml:space="preserve">23..05.2022г. Профилактический визит Главногоуправления МЧС России по РМЭ 10.06.2022г. и 19.07.2022г. Планова проверка УФС по надзору в сфере защиты и прав потребителей и благополучия человека по Республике Марий Эл. </t>
  </si>
  <si>
    <t xml:space="preserve">сезонный;        с 26. 06 2023 по 28.08.2023
 </t>
  </si>
  <si>
    <t>Комплексная программа «Лето 2023», нааправленная на  создание условий для активного отдыха воспитанников, для разностороннего развития склонностей и способностей детей в процессе творческой и социально-значимой деятельности в период летних каникул.Справка и рецензия от  15.03.2022</t>
  </si>
  <si>
    <t xml:space="preserve">160 мест для детей от 8 до 17 лет </t>
  </si>
  <si>
    <t>Круглогодичный. 7 смен: 1 смена - 01.06 - 07.06.2023 (7 дней), 2 смена - 10.06 - 16.06.2023 (7 дней),  3 смена - 27.06 - 03.07.2023 (7 дней), 4 смена - 05.07 - 25.07.2023 (21 день) 10.08 - 19.08.2023 (10 дней), 16.07 - 25.07.2023  (10 дней), 5 смена - 10.07 - 19.07.2023 (10 дней), 6 смена - 28.07 -03.08.2023 (7 дней), 7 смена - 21.08 - 27.08.2023 (7 дней)</t>
  </si>
  <si>
    <t>1,2,3,и 7-я смены (по государственному заданию для юнармейских орядов, кадетских классов и военно-патриотических объединений) - 4.200 (смена), 600 руб/день; 4 смена  - 37800 (21 день), 18000 (10 дней), 1800 руб/день; 5 смена - 26000 (10 дней), 2600 руб/день; 6 смена - 11200 (7 дней), 1600/день; 7 смена  - 4200 (смена), 600 руб/день</t>
  </si>
  <si>
    <r>
      <t>Направление работы:военно-патриотическое, тематические программы по огневой, тактической, военно-медицинской , РХБЗ, военно-медицинской подготовке. вариативные направления: туризм, поисковая деятельность, спорт.</t>
    </r>
    <r>
      <rPr>
        <b/>
        <sz val="5"/>
        <rFont val="Times New Roman"/>
        <family val="1"/>
      </rPr>
      <t xml:space="preserve">Программа «Россию мы Отечеством зовем» </t>
    </r>
    <r>
      <rPr>
        <sz val="5"/>
        <rFont val="Times New Roman"/>
        <family val="1"/>
      </rPr>
      <t xml:space="preserve">рассчитана на создание для детей патриотичной среды и соответствует дополнительной общеобразовательной общеразвивающей программе Центра «Авангард». Посредством вовлечения ребят в игровую, спортивную, творческую деятельность, знакомство их с различными направлениями военной подготовки и проявлениями патриотического воспитания детей и молодежи, поможет расширить кругозор и сформировать любовь к Родине, уважение к армии, духовно-нравственные и морально-этические качества. </t>
    </r>
  </si>
  <si>
    <t>№402 от 10.06.2022 об устранении выявленных нарушений санитарно-эпидемиологических требований. Все рекомендации исправлены.</t>
  </si>
  <si>
    <t>Лицензий нет. В процессе получения.</t>
  </si>
  <si>
    <t>Исправлено 21.06.2022.</t>
  </si>
  <si>
    <t>от 24.05.2021г (сроком действия на 5 лет)</t>
  </si>
  <si>
    <t>170 чел.,  возрастная категория детей- от 7 до 18 лет</t>
  </si>
  <si>
    <t>стоимость путевки- от 23 400 до  29 400;  1 дня пребывания- от 1700 до 2100 руб.</t>
  </si>
  <si>
    <r>
      <t>круглогодичный  , в летний сезон 6 смен от  12 до 21 дня:</t>
    </r>
    <r>
      <rPr>
        <b/>
        <sz val="5"/>
        <rFont val="Times New Roman"/>
        <family val="1"/>
      </rPr>
      <t xml:space="preserve">       1 смена  - 29.05-11.06.2023;
2 смена -  13.06 -24.06.2023;
3 смена-  26.06-16.07.2023; 
4 смена 18.07-31.07.2023;
5 смена 02.08 -15.08.2023;
6 смена 17.08-30.08.2023</t>
    </r>
  </si>
  <si>
    <t xml:space="preserve">  Столярова Ольга Олеговна</t>
  </si>
  <si>
    <r>
      <t xml:space="preserve">Сезонный режим работы. 4 смены от 15-21 дня:                          </t>
    </r>
    <r>
      <rPr>
        <u val="single"/>
        <sz val="5"/>
        <rFont val="Times New Roman"/>
        <family val="1"/>
      </rPr>
      <t>1 смена</t>
    </r>
    <r>
      <rPr>
        <sz val="5"/>
        <rFont val="Times New Roman"/>
        <family val="1"/>
      </rPr>
      <t xml:space="preserve">- 08.06.2023– 28.06.2023;              </t>
    </r>
    <r>
      <rPr>
        <u val="single"/>
        <sz val="5"/>
        <rFont val="Times New Roman"/>
        <family val="1"/>
      </rPr>
      <t xml:space="preserve"> 2 смена</t>
    </r>
    <r>
      <rPr>
        <sz val="5"/>
        <rFont val="Times New Roman"/>
        <family val="1"/>
      </rPr>
      <t xml:space="preserve">- 01.07.2023-18.07.2023;                </t>
    </r>
    <r>
      <rPr>
        <u val="single"/>
        <sz val="5"/>
        <rFont val="Times New Roman"/>
        <family val="1"/>
      </rPr>
      <t xml:space="preserve"> 3 смена</t>
    </r>
    <r>
      <rPr>
        <sz val="5"/>
        <rFont val="Times New Roman"/>
        <family val="1"/>
      </rPr>
      <t xml:space="preserve">- 21.07.2023-04.08.2023;               </t>
    </r>
    <r>
      <rPr>
        <u val="single"/>
        <sz val="5"/>
        <rFont val="Times New Roman"/>
        <family val="1"/>
      </rPr>
      <t>4 смена</t>
    </r>
    <r>
      <rPr>
        <sz val="5"/>
        <rFont val="Times New Roman"/>
        <family val="1"/>
      </rPr>
      <t>-10.08.2023-27.08.2023</t>
    </r>
  </si>
  <si>
    <t>26300 рублей; 1 день пребывания - 1754 рубля.</t>
  </si>
  <si>
    <r>
      <t xml:space="preserve">Воспитательная программа лета 2023 </t>
    </r>
    <r>
      <rPr>
        <sz val="5"/>
        <rFont val="Times New Roman"/>
        <family val="1"/>
      </rPr>
      <t xml:space="preserve">«СТАЛКЕР»
</t>
    </r>
  </si>
  <si>
    <t xml:space="preserve">Лицензия на пользование недрами - серия ЙШ СЭЗ полученоК  №50302  вид лицензии - ВЭ от 19.01.2016. </t>
  </si>
  <si>
    <t>Имееетсяю Утвержден ив 2022 г.</t>
  </si>
  <si>
    <r>
      <t xml:space="preserve">сезонный характер работы;  6 смен продолжительностью - 14 дней:              </t>
    </r>
    <r>
      <rPr>
        <u val="single"/>
        <sz val="5"/>
        <rFont val="Times New Roman"/>
        <family val="1"/>
      </rPr>
      <t xml:space="preserve">1 смена - </t>
    </r>
    <r>
      <rPr>
        <sz val="5"/>
        <rFont val="Times New Roman"/>
        <family val="1"/>
      </rPr>
      <t xml:space="preserve"> 1.06-14.06.2023 -"Киномания";             </t>
    </r>
    <r>
      <rPr>
        <u val="single"/>
        <sz val="5"/>
        <rFont val="Times New Roman"/>
        <family val="1"/>
      </rPr>
      <t>2 смена</t>
    </r>
    <r>
      <rPr>
        <sz val="5"/>
        <rFont val="Times New Roman"/>
        <family val="1"/>
      </rPr>
      <t xml:space="preserve"> - 16.06-29.06.2023 - "Последний герой:Уроки выживания";              </t>
    </r>
    <r>
      <rPr>
        <u val="single"/>
        <sz val="5"/>
        <rFont val="Times New Roman"/>
        <family val="1"/>
      </rPr>
      <t>3 смена</t>
    </r>
    <r>
      <rPr>
        <sz val="5"/>
        <rFont val="Times New Roman"/>
        <family val="1"/>
      </rPr>
      <t xml:space="preserve"> 1.07-14.07.2023 -"Волшебный мир Гарри Поттера";              </t>
    </r>
    <r>
      <rPr>
        <u val="single"/>
        <sz val="5"/>
        <rFont val="Times New Roman"/>
        <family val="1"/>
      </rPr>
      <t>4 смена</t>
    </r>
    <r>
      <rPr>
        <sz val="5"/>
        <rFont val="Times New Roman"/>
        <family val="1"/>
      </rPr>
      <t xml:space="preserve">  - 16.07-29.07-"Морское путешествие";              </t>
    </r>
    <r>
      <rPr>
        <u val="single"/>
        <sz val="5"/>
        <rFont val="Times New Roman"/>
        <family val="1"/>
      </rPr>
      <t>5 смена</t>
    </r>
    <r>
      <rPr>
        <sz val="5"/>
        <rFont val="Times New Roman"/>
        <family val="1"/>
      </rPr>
      <t xml:space="preserve">  - 31.07-13.082023 -"Вокруг света за 14 дней";                           </t>
    </r>
    <r>
      <rPr>
        <u val="single"/>
        <sz val="5"/>
        <rFont val="Times New Roman"/>
        <family val="1"/>
      </rPr>
      <t>6  смена</t>
    </r>
    <r>
      <rPr>
        <sz val="5"/>
        <rFont val="Times New Roman"/>
        <family val="1"/>
      </rPr>
      <t xml:space="preserve"> - 15.08-28.08.2023-  "Фабрика предпринимателей"</t>
    </r>
  </si>
  <si>
    <t>25 000- смена; 1 день пребывания - 1785,71</t>
  </si>
  <si>
    <t xml:space="preserve">Комплексная программа  «Страна открытий», направленная на  создание благоприятных условий для укрепления здоровья и организации досуга детей во время летних каникул, педагогической воспитательной среды, способствующей раскрытию и развитию интеллектуального, физического, творческого потенциала детей. </t>
  </si>
  <si>
    <t>Место для купания  имеется</t>
  </si>
  <si>
    <t>Паспорт безопасности места массового пребывания людей - детский лагерь отдыха "Большая медведица". Согласован 05.07.2022. Срок действия 5 лет.</t>
  </si>
  <si>
    <t>Долгорукова Наталья Михайловна</t>
  </si>
  <si>
    <r>
      <t xml:space="preserve">Сезонный;     3 смены 14-21 день:     </t>
    </r>
    <r>
      <rPr>
        <u val="single"/>
        <sz val="5"/>
        <rFont val="Times New Roman"/>
        <family val="1"/>
      </rPr>
      <t xml:space="preserve">1 смена - </t>
    </r>
    <r>
      <rPr>
        <sz val="5"/>
        <rFont val="Times New Roman"/>
        <family val="1"/>
      </rPr>
      <t xml:space="preserve"> 08.06.2023 - 21.06.2023 (14 дней) ;              </t>
    </r>
    <r>
      <rPr>
        <u val="single"/>
        <sz val="5"/>
        <rFont val="Times New Roman"/>
        <family val="1"/>
      </rPr>
      <t>2 смена</t>
    </r>
    <r>
      <rPr>
        <sz val="5"/>
        <rFont val="Times New Roman"/>
        <family val="1"/>
      </rPr>
      <t xml:space="preserve">    -   05.07.2023 - 25.07.2023 (21 день); </t>
    </r>
    <r>
      <rPr>
        <u val="single"/>
        <sz val="5"/>
        <rFont val="Times New Roman"/>
        <family val="1"/>
      </rPr>
      <t>3 смена</t>
    </r>
    <r>
      <rPr>
        <sz val="5"/>
        <rFont val="Times New Roman"/>
        <family val="1"/>
      </rPr>
      <t xml:space="preserve"> -  28.07.2023-10.08.2023 (14 дней); </t>
    </r>
    <r>
      <rPr>
        <u val="single"/>
        <sz val="5"/>
        <rFont val="Times New Roman"/>
        <family val="1"/>
      </rPr>
      <t xml:space="preserve">4 смена- </t>
    </r>
    <r>
      <rPr>
        <sz val="5"/>
        <rFont val="Times New Roman"/>
        <family val="1"/>
      </rPr>
      <t xml:space="preserve"> 12.08.2023-21.08.2023 (10 дней)</t>
    </r>
  </si>
  <si>
    <t>1 смена- 18200 руб., 2 смена-27300 руб., 3 смена-18200 руб., 4 смена-13000 руб., 1300 руб./день</t>
  </si>
  <si>
    <r>
      <t xml:space="preserve">Программа воспитательной работы </t>
    </r>
    <r>
      <rPr>
        <b/>
        <sz val="5"/>
        <rFont val="Times New Roman"/>
        <family val="1"/>
      </rPr>
      <t xml:space="preserve">"Лето в  Таире". </t>
    </r>
    <r>
      <rPr>
        <sz val="5"/>
        <rFont val="Times New Roman"/>
        <family val="1"/>
      </rPr>
      <t xml:space="preserve"> Направления: культурологическое, спортивное, экологическое, социальное, гражданско-правовое.</t>
    </r>
  </si>
  <si>
    <t xml:space="preserve">Лицензия на образовательную деятельность     № 363 от 7.06.2011.  ;Санитерно-эпидемиологическое заключение 12.РЦ.02.000.М.000291.05.18 от 22.05.2018 г. (приложение) на медицинскую деятельность. При оказании первичной, в том числе доврачебной, врачебной и специализированной, медико-санитарной помощи организуются и выполняются следующие работы( услуги): 1) при оказании первичной доврачебной медико-санитарной помощи в амбулаторных условиях по: сестринскому делу в педиатрии; 2) при оказании первичной медико-санитарной помощи в амбулаторных условиях по: педиатрии. Выдано Управлением Федеральной службы по надзору в сфере защиты прав потребителей и благополучия человека по Республике Марий Эл </t>
  </si>
  <si>
    <t>Паспорт имеется.Согласован в 2022 г.</t>
  </si>
  <si>
    <t>"Лечебно-оздоровительный комплекс "Лесная сказка"</t>
  </si>
  <si>
    <r>
      <rPr>
        <b/>
        <sz val="5"/>
        <rFont val="Times New Roman"/>
        <family val="1"/>
      </rPr>
      <t>Государсвтенное автономное учреждение Республики Марий Эл "Лечебно-оздоровительный комплекс "Лесная сказка"</t>
    </r>
    <r>
      <rPr>
        <sz val="5"/>
        <rFont val="Times New Roman"/>
        <family val="1"/>
      </rPr>
      <t xml:space="preserve"> (ГАУ Республики Марий Эл "ЛОК "Лесная сказка")</t>
    </r>
  </si>
  <si>
    <t xml:space="preserve">Госуарственное автономное учреждение </t>
  </si>
  <si>
    <r>
      <t xml:space="preserve">Врио руководителя -  </t>
    </r>
    <r>
      <rPr>
        <b/>
        <sz val="5"/>
        <rFont val="Times New Roman"/>
        <family val="1"/>
      </rPr>
      <t>Цетва Дмитрий Петрович</t>
    </r>
  </si>
  <si>
    <t>1200008471</t>
  </si>
  <si>
    <t>1231200000129</t>
  </si>
  <si>
    <t>265 чел  в смену в возрасте от 6 до 17  лет</t>
  </si>
  <si>
    <t>1600 руб - 1 дето/день пребывания; от 22400 до 33600 руб. смена</t>
  </si>
  <si>
    <r>
      <t xml:space="preserve">Фактический адрес:  </t>
    </r>
    <r>
      <rPr>
        <sz val="5"/>
        <rFont val="Times New Roman"/>
        <family val="1"/>
      </rPr>
      <t>424901, Республика Марий Эл, Медведевский район, п.Сурок, ул.ЛОК Лесная сказка, зд.3 Юридический адрес:</t>
    </r>
    <r>
      <rPr>
        <b/>
        <sz val="5"/>
        <rFont val="Times New Roman"/>
        <family val="1"/>
      </rPr>
      <t xml:space="preserve"> </t>
    </r>
    <r>
      <rPr>
        <sz val="5"/>
        <rFont val="Times New Roman"/>
        <family val="1"/>
      </rPr>
      <t>424901, Республика Марий Эл, Медведевский район, п.Сурок, ул.ЛОК Лесная сказка, зд.3 тел./факс  8 9023261918 e-mail: onlineskazka12@mail.ru сайт: www.lskaz12.ru</t>
    </r>
  </si>
  <si>
    <r>
      <t xml:space="preserve">сезонный;    Продолжительность от 14 до 21 дня - 5 смен;             </t>
    </r>
    <r>
      <rPr>
        <u val="single"/>
        <sz val="5"/>
        <rFont val="Times New Roman"/>
        <family val="1"/>
      </rPr>
      <t>1 смена</t>
    </r>
    <r>
      <rPr>
        <sz val="5"/>
        <rFont val="Times New Roman"/>
        <family val="1"/>
      </rPr>
      <t xml:space="preserve"> - 02.06.2023-15.06.2023,           </t>
    </r>
    <r>
      <rPr>
        <u val="single"/>
        <sz val="5"/>
        <rFont val="Times New Roman"/>
        <family val="1"/>
      </rPr>
      <t>2 смена</t>
    </r>
    <r>
      <rPr>
        <sz val="5"/>
        <rFont val="Times New Roman"/>
        <family val="1"/>
      </rPr>
      <t xml:space="preserve"> - 17.06.2023 — 30.06.2023,        </t>
    </r>
    <r>
      <rPr>
        <u val="single"/>
        <sz val="5"/>
        <rFont val="Times New Roman"/>
        <family val="1"/>
      </rPr>
      <t xml:space="preserve"> 3 смена</t>
    </r>
    <r>
      <rPr>
        <sz val="5"/>
        <rFont val="Times New Roman"/>
        <family val="1"/>
      </rPr>
      <t xml:space="preserve"> - 02.07.2023 — 22.07.2023,         </t>
    </r>
    <r>
      <rPr>
        <u val="single"/>
        <sz val="5"/>
        <rFont val="Times New Roman"/>
        <family val="1"/>
      </rPr>
      <t xml:space="preserve">4 смена </t>
    </r>
    <r>
      <rPr>
        <sz val="5"/>
        <rFont val="Times New Roman"/>
        <family val="1"/>
      </rPr>
      <t xml:space="preserve">- 24.07.2023 - 06.08.2023,                   </t>
    </r>
    <r>
      <rPr>
        <u val="single"/>
        <sz val="5"/>
        <rFont val="Times New Roman"/>
        <family val="1"/>
      </rPr>
      <t>5 смена</t>
    </r>
    <r>
      <rPr>
        <sz val="5"/>
        <rFont val="Times New Roman"/>
        <family val="1"/>
      </rPr>
      <t xml:space="preserve"> - 08.08.2023 — 21.08.2023</t>
    </r>
  </si>
  <si>
    <t>Идет процедура категорнирования.</t>
  </si>
  <si>
    <t>Место для купания оборудовано,имеется пляж. Оз.Лесное зЗанимаемая площадь:озера -2 га.)</t>
  </si>
  <si>
    <t>сезонный;  с круглосуточным пребыванием,;1 смена; 13.06.2023-22.06.2023</t>
  </si>
  <si>
    <t>1 день пребывания -1000 руб.; смена-11 000</t>
  </si>
  <si>
    <t>Паспорт безопасности ГБОУ Республики Марий Эл «Многопрофильный лицей-интернат» от 28.07.2022 года.</t>
  </si>
  <si>
    <t>Васильева Анастасия Михайловна</t>
  </si>
  <si>
    <t>1100 руб. на чел в смену (220 руб на чел в день)</t>
  </si>
  <si>
    <t>Сезонный; 1 смена -  26.06.2023 -  30.06.2023 г.; режим работы:  круглосуточно</t>
  </si>
  <si>
    <t>расположее на базе интерната МБОУ "Килемарская СОШ", наличие удобных комнат на 3-5 мест, наличие душевых и туалетов; наличие спортивных площадок и инвентаря, обеспеченность объектами культурно-массового назначения, организация выставок, экскурсий</t>
  </si>
  <si>
    <r>
      <t>Детский профильный лагерь отдыха и оздоровления активистов РДШ "Лидер"</t>
    </r>
    <r>
      <rPr>
        <sz val="5.5"/>
        <rFont val="Times New Roman"/>
        <family val="1"/>
      </rPr>
      <t xml:space="preserve"> Муниципального бюджетного образовательного учреждения дополнительного образования "Центр детского творчества".МБОУ ДО "Центр детского творчества"</t>
    </r>
  </si>
  <si>
    <r>
      <rPr>
        <b/>
        <sz val="5.5"/>
        <color indexed="8"/>
        <rFont val="Times New Roman"/>
        <family val="1"/>
      </rPr>
      <t>Юридический адрес:</t>
    </r>
    <r>
      <rPr>
        <sz val="5.5"/>
        <color indexed="8"/>
        <rFont val="Times New Roman"/>
        <family val="1"/>
      </rPr>
      <t xml:space="preserve"> 425270, РМЭ, Килемарский район, пгт.Килемары, ул. Мира, д. 31, 8(83643) 2-11-62, zdt2011@yandex.ru; </t>
    </r>
    <r>
      <rPr>
        <b/>
        <sz val="5.5"/>
        <color indexed="8"/>
        <rFont val="Times New Roman"/>
        <family val="1"/>
      </rPr>
      <t>Фактический адрес</t>
    </r>
    <r>
      <rPr>
        <sz val="5.5"/>
        <color indexed="8"/>
        <rFont val="Times New Roman"/>
        <family val="1"/>
      </rPr>
      <t>:РМЭ, Килемарский район, пгт.Килемары, ул. Мира, д. 31  http://edu.mari.ru/mouo-kilemary/do2/default.aspx</t>
    </r>
  </si>
  <si>
    <t>Лагерь,организованный образовательной организацией,осуществляющей организацию отдыха и оздоровления обучающихся в каникулярный период (детский лагерь различной тематической направленности)</t>
  </si>
  <si>
    <t xml:space="preserve"> Томцева Людмила Алексеевна</t>
  </si>
  <si>
    <t xml:space="preserve"> Сезонный ;   1 смена -  05.06.2023 -  25.06.2023 г.;режим работы:  с 8.30 до 14.30 часов        </t>
  </si>
  <si>
    <t>1708 руб. на чел. в смену    (122 руб. на чел в день)</t>
  </si>
  <si>
    <t>Проверка Роспотребнаднадзора июнь 2022г. Предписание рекомендательный (выполнено)</t>
  </si>
  <si>
    <t>Имеется паспорт безопасности, соглсован и утвержден 09.11.2022 г.</t>
  </si>
  <si>
    <t>Предписание Роспотребнадзора от 22.06.2022 г. № 106, рекомендательный характер предписания.</t>
  </si>
  <si>
    <t>Имеется паспорт безопасности, соглсован и утвержден 20.10.2022 г.</t>
  </si>
  <si>
    <t>Проверка Роспотребнаднадзора в июне 2022 г. Предписание рекомендательный характер предписания</t>
  </si>
  <si>
    <t xml:space="preserve"> Муравьева Светлана Ивановна</t>
  </si>
  <si>
    <t>Проверка Роспотребнадзора июнь 2022 г., рекомендательный характер предписания.</t>
  </si>
  <si>
    <t>Имеется паспорт безопасности, соглсован и утвержден 10.09.2020 г.</t>
  </si>
  <si>
    <t xml:space="preserve">Проверка Роспотребнаднадзора в июне 2022 г. </t>
  </si>
  <si>
    <t>Предписание Роспотребнадзора от июнь 2022 г. Рекомендательный характер. Результаты исполнения: выполнены</t>
  </si>
  <si>
    <t>Проверка Роспотребнаднадзора в июне 2022 г. Предписание рекомендательный (выполнено)</t>
  </si>
  <si>
    <t>Имеется паспорт безопасности, соглсован и утвержден 28.12.2022 г.</t>
  </si>
  <si>
    <t>Проверка Роспотребнадзора в июне 2022 г.. Рекомендательный характер, предписание выполнено.</t>
  </si>
  <si>
    <t xml:space="preserve"> Сезонный ;   1 смена -  05.06.2023 по 25.06.2023 г.;режим работы:  с 8.30 до 14.30 часов        </t>
  </si>
  <si>
    <t xml:space="preserve">Проверка Роспотребнадзора в июне 2022 г.,  рекомендательный характер предписания, выполнено.                       </t>
  </si>
  <si>
    <t>Лагерь находится на базе МОУ "Приволжская СОШ", имеющая паспорт безопасности утвержденный и согласованный 10.09.2020 г.</t>
  </si>
  <si>
    <t>Алпаева Лидия Валерияновная</t>
  </si>
  <si>
    <t>начал функционировать в 2022 году.</t>
  </si>
  <si>
    <r>
      <t xml:space="preserve">Детский лагерь отдыха с дневным пребыванием «Улыбка» на базе </t>
    </r>
    <r>
      <rPr>
        <sz val="5"/>
        <rFont val="Times New Roman"/>
        <family val="1"/>
      </rPr>
      <t xml:space="preserve"> Муниципального бюджетного общеобразовательного учреждения "Красноволжская средняя общеобразовательная школа"(МБОУ "Красноволжская СОШ")</t>
    </r>
  </si>
  <si>
    <t>Пихтулина Елена Алексеевна</t>
  </si>
  <si>
    <t>1202005451</t>
  </si>
  <si>
    <t>1021202050220</t>
  </si>
  <si>
    <t>№ 0000989, серия 12Л01 от 03.05.2017г. № 385</t>
  </si>
  <si>
    <t>Паспорт АТЗ от 30.12.2022 г.</t>
  </si>
  <si>
    <t>Лагерь в 2022 году не функционировал</t>
  </si>
  <si>
    <r>
      <rPr>
        <b/>
        <sz val="5"/>
        <rFont val="Times New Roman"/>
        <family val="1"/>
      </rPr>
      <t xml:space="preserve">Детский лагерь отдыха с дневным пребыванием «Родничок» </t>
    </r>
    <r>
      <rPr>
        <sz val="5"/>
        <rFont val="Times New Roman"/>
        <family val="1"/>
      </rPr>
      <t>на базе Муниципальное бюджетное общеобразовательное учреждение "Кузнецовская средняя общеобразовательна школа" (МБОУ "Кузнецовская СОШ")</t>
    </r>
  </si>
  <si>
    <t>Афанасьева Эмилия Олеговна</t>
  </si>
  <si>
    <t>1202001513</t>
  </si>
  <si>
    <t>1021202050495</t>
  </si>
  <si>
    <t>Серия 12Л01 № 0001095 от 19 марта 2020  № 477</t>
  </si>
  <si>
    <t>Паспорт АТЗ от 21.12.2022 г.</t>
  </si>
  <si>
    <t xml:space="preserve"> Реализуется программа "Спортивно-оздоровительный".
Осуществляются профилактические и оздоровительные мероприятия на базе Красноволжской врачебной амбулатории. Имеются условия для оказания первой помощи.</t>
  </si>
  <si>
    <t xml:space="preserve">. Реализуется программа "Краеведческий".Осуществляются профилактические и оздоровительные мероприятия на базе Кузнецовской врачебной амбулатории. Имеются условия для оказания первой помощи.
</t>
  </si>
  <si>
    <r>
      <t>Детский лагерь отдыха с дневным пребыванием «Лесовичок»  на базе Муниципальное бюджетное общеобразовательное учреждение "Озеркинская средняя общеобразовательная школа"</t>
    </r>
    <r>
      <rPr>
        <sz val="5"/>
        <rFont val="Times New Roman"/>
        <family val="1"/>
      </rPr>
      <t>(МБОУ "Озеркинская СОШ")</t>
    </r>
  </si>
  <si>
    <t>Барышкина Галина Александровна</t>
  </si>
  <si>
    <t>1202002073</t>
  </si>
  <si>
    <t>1021202050209</t>
  </si>
  <si>
    <t>Спортивный зал, актовый зал, столовая, стадион, игровые комнаты</t>
  </si>
  <si>
    <t>Лицензия серия 12Л01 № 0000950 рег. № 356 от 25.01.2017 г.</t>
  </si>
  <si>
    <t>Паспорт АТЗ от 21.12.2022г.</t>
  </si>
  <si>
    <t>Реализация программы ДЛО «Путешествие с Лесовичком».
Имеются условия для оказания первой медицинской помощи.</t>
  </si>
  <si>
    <r>
      <t xml:space="preserve">Детский лагерь отдыха с дневным пребыванием «Солнышко»  </t>
    </r>
    <r>
      <rPr>
        <sz val="5"/>
        <rFont val="Times New Roman"/>
        <family val="1"/>
      </rPr>
      <t>базе муниципального бюджетного общеобразовательного учреждения "Пайгусовская средняя общеобразовательная школа ( МБОУ "Пайгусовская СОШ")</t>
    </r>
  </si>
  <si>
    <t>Тюпакова Нина Виссарионовна</t>
  </si>
  <si>
    <t xml:space="preserve">1202005500 </t>
  </si>
  <si>
    <t>1021202050858</t>
  </si>
  <si>
    <t>Спортивный зал, актовый зал,  игровые комнаты, читальный зал, столовая.</t>
  </si>
  <si>
    <t>Серия 12Л01 № 0000432 от 19 мая 2015 г. № 347</t>
  </si>
  <si>
    <t>Реализуется программа психолого-педагогического сопровождения "Весёлые ребята". 
Осуществляются профилактические и оздоровительные мероприятия на базе Макаркинской и Еласовской врачебных амбулаторий. Имеются условия для оказания первой помощи.</t>
  </si>
  <si>
    <t>Паспорт АТЗ от 24.10.2022 г.</t>
  </si>
  <si>
    <t xml:space="preserve"> Сезонный ;   1 смена -  01.06. по 21.06.2023 г.; режим работы:  с 8.30 до 14.30 часов        </t>
  </si>
  <si>
    <t>Сезонный,  1 смена с 5.06. по 23.06.2021 г.; режим работы-  с 8.30 до 14.30 часов</t>
  </si>
  <si>
    <t xml:space="preserve"> Сезонный ;   1 смена -  01.06. по 21.06.2023 г.;режим работы:  с 8.30 до 14.30 часов        </t>
  </si>
  <si>
    <t xml:space="preserve"> Кузьмина Светлана Витальевна</t>
  </si>
  <si>
    <t xml:space="preserve"> Кудрявцева Анастасия Евгеньевна</t>
  </si>
  <si>
    <t xml:space="preserve"> сезонный; 1 смена - с 1.06 по 10.06.2023; режим работы с 8.30 до 14.30</t>
  </si>
  <si>
    <t xml:space="preserve"> Стоимость путевки - 490 рублей, стоимость 1 дня - 70 рублей</t>
  </si>
  <si>
    <t>Сергеева Татьяна Анатольевна</t>
  </si>
  <si>
    <r>
      <t xml:space="preserve">Лагерь дневного пребывания "Романтика" </t>
    </r>
    <r>
      <rPr>
        <sz val="5"/>
        <rFont val="Times New Roman"/>
        <family val="1"/>
      </rPr>
      <t xml:space="preserve">   на базе   муниципального общеобразовательного учреждения "Красногорская средняя общеобразовательная школа № 2"         </t>
    </r>
  </si>
  <si>
    <t>Филлипова Марина Юрьевна</t>
  </si>
  <si>
    <t xml:space="preserve"> сезонный; 1 смена - с 1.06 по 15.06.2022; режим работы с 9.00 до 13.00</t>
  </si>
  <si>
    <t xml:space="preserve"> Стоимость путевки - 700 рублей, стоимость 1 дня - 70 рублей (за счет родительских средств)</t>
  </si>
  <si>
    <t>игровые комнаты, компьютерный класс, актовый зал, спортивный зал, спортивная площадка на улице.</t>
  </si>
  <si>
    <t>В настоящее время идет подгтовка документов</t>
  </si>
  <si>
    <r>
      <t>Профильный лагерь "Знакомство с IT-профессиями" на базе м</t>
    </r>
    <r>
      <rPr>
        <sz val="5"/>
        <rFont val="Times New Roman"/>
        <family val="1"/>
      </rPr>
      <t>униципальнго общеобразовательного учреждения  "Звениговский лицей"</t>
    </r>
  </si>
  <si>
    <t xml:space="preserve"> Суругова Марина Алексеевна</t>
  </si>
  <si>
    <t>1021200557377</t>
  </si>
  <si>
    <r>
      <rPr>
        <sz val="5"/>
        <rFont val="Times New Roman"/>
        <family val="1"/>
      </rPr>
      <t>Детский лагерь отдыха «Кече» с дневным пребыванием муниципального общеобразовательного учреждения «Красноярская средняя общеобразовательная школа»,
ДЛО «Кече»  с дневным пребыванием при МОУ «Красноярская СОШ»</t>
    </r>
    <r>
      <rPr>
        <b/>
        <sz val="5"/>
        <rFont val="Times New Roman"/>
        <family val="1"/>
      </rPr>
      <t xml:space="preserve">
</t>
    </r>
  </si>
  <si>
    <t>1021200558026</t>
  </si>
  <si>
    <t>Конакова Ольга Яковлевна</t>
  </si>
  <si>
    <t xml:space="preserve">  Начальник лагеря - уточняется</t>
  </si>
  <si>
    <t xml:space="preserve">Сезонный; 1 смена -  01.06. по 21.06.2023 г.; режим работы:  с 8.30 до 14.30 часов        </t>
  </si>
  <si>
    <t>Бородинова Марина Викторовна</t>
  </si>
  <si>
    <t xml:space="preserve"> Сезонный ;   1 смена -  01.06.2023 по 21.06.2023 г.;режим работы:  с 8.30 до 14.30 часов        </t>
  </si>
  <si>
    <t xml:space="preserve">Сезонный ;   1 смена -  01.06. по 21.06.2023 ;режим работы:  с 8.00 до 14.00 часов        </t>
  </si>
  <si>
    <t>Проверка Роспотребнадзора от 18.05.2022 г., рекомендательный характер предписания</t>
  </si>
  <si>
    <t>Проверка Роспотребнадзора от 09.03.2022 г., рекомендательный характер предписания</t>
  </si>
  <si>
    <t xml:space="preserve"> Казанцева Земфира Аркадьевна</t>
  </si>
  <si>
    <t>Проверка Роспотребнадзора от 01.06.2022 г., рекомендательный характер предписания</t>
  </si>
  <si>
    <t>Лукьянова Лилия Григорьевна</t>
  </si>
  <si>
    <t>Проверка Роспотребнадзора от 01.06.2022 г., рекомендательный характер предписания.</t>
  </si>
  <si>
    <t>Романова Алина Радионовна</t>
  </si>
  <si>
    <t>Проверка Роспотребнадзора от 04.10.2022 г., рекомендательный характер предписания. Проверка пожарной инспекции от 16.09.2022 г., рекомендательный характер предписания.</t>
  </si>
  <si>
    <t>Муниципальное учреждение</t>
  </si>
  <si>
    <t xml:space="preserve">Иванова Людмила Викторовна </t>
  </si>
  <si>
    <t xml:space="preserve">Классные кабинеты первого этажа школы, школьная столовая, школьный спортивный зал, спортивная площадка </t>
  </si>
  <si>
    <t xml:space="preserve">Направления работы по программе воспитания: художественно-эстетическое, патриотическое, спортивное -оздоровительное </t>
  </si>
  <si>
    <t>1977 год</t>
  </si>
  <si>
    <t>Лицензия на образовательную деятельность от 20.01.2017 г., серия 12Л01 № 0000940</t>
  </si>
  <si>
    <t>Проверка Роспотребнадзора от 28.01.2021 г., рекомендательный характер предписания</t>
  </si>
  <si>
    <t>Отсутствует</t>
  </si>
  <si>
    <r>
      <t xml:space="preserve">Сезонный; 1 смена - с 01.06 по 21.06.2023 г., </t>
    </r>
    <r>
      <rPr>
        <sz val="5"/>
        <rFont val="Times New Roman"/>
        <family val="1"/>
      </rPr>
      <t>режим работы: с 8.30 до 14.30</t>
    </r>
  </si>
  <si>
    <r>
      <rPr>
        <b/>
        <sz val="5"/>
        <color indexed="8"/>
        <rFont val="Times New Roman"/>
        <family val="1"/>
      </rPr>
      <t>Лагерь дневного пребывания "Гномики</t>
    </r>
    <r>
      <rPr>
        <sz val="5"/>
        <color indexed="8"/>
        <rFont val="Times New Roman"/>
        <family val="1"/>
      </rPr>
      <t>" на базе муниципального бюджетного общеобразовательного учреждения "Шорсолинская основная общеоразовательная школа"</t>
    </r>
  </si>
  <si>
    <t xml:space="preserve">Проверка Роспотребнадзора  08.06. 2022г., рекомендательный характер предписания. </t>
  </si>
  <si>
    <t>Паспорт безопасности 4 категории от 24.09.2022г. Имеется система видеонаблюдения;  пожарная сигнализация.</t>
  </si>
  <si>
    <t>Паспорт доступности от 16.03.2018г. Условия для работы с данной категорией детей созданы - имеется кнопка вызова,  ; организация доступности услуг-обеспечена, имеется пандус</t>
  </si>
  <si>
    <t>1031203200126</t>
  </si>
  <si>
    <t>1708 руб на чел. в смену, (122 руб. на чел. в день)</t>
  </si>
  <si>
    <t>Игровые комнаты, столовая, актовый зал, спортивный зал,спортивная площадка, библиотека.</t>
  </si>
  <si>
    <t>Лицензия на осуществление образовательной деятельности серия 12ЛО1 № 0001027 от 23.01.2018г.; Договор на медицинское обслуживание обучающихся с ГБУ РМЭ «Мари-Турекская ЦРБ им.В.В.Свинина"» от 09.01.2020г.</t>
  </si>
  <si>
    <t>Паспорт доступности от 22.09.2014г. Условия для работы с данной категорией детей созданы - имеется кнопка вызова,  организация доступности услуг-обеспечена, имеется пандус</t>
  </si>
  <si>
    <r>
      <rPr>
        <b/>
        <sz val="5"/>
        <rFont val="Times New Roman"/>
        <family val="1"/>
      </rPr>
      <t>Лагерь дневного пребывания "Ритм"</t>
    </r>
    <r>
      <rPr>
        <sz val="5"/>
        <rFont val="Times New Roman"/>
        <family val="1"/>
      </rPr>
      <t xml:space="preserve">  муниципального общеобразовательного учреждения "Нартасская  средняя общеобразовательная школа"   на базе   муниципального общеобразовательного учреждения "Нартасская средняя общеобразовательная школа"         </t>
    </r>
  </si>
  <si>
    <t xml:space="preserve"> Милочкина Светлана Аркадьевна</t>
  </si>
  <si>
    <t xml:space="preserve"> Демина Надежда Сергеевн</t>
  </si>
  <si>
    <t xml:space="preserve">Проверка Роспотребнадзора  06.06. 2022г., рекомендательный характер предписания.                      </t>
  </si>
  <si>
    <t>Богданова Ирина Михайловна</t>
  </si>
  <si>
    <t xml:space="preserve">Проверка Роспотребнадзора от 03.06.2022   , рекомендательный характер предписания.                      </t>
  </si>
  <si>
    <t>Паспорт доступности от 26.02.2018г. Условия для работы с данной категорией детей созданы - имеется кнопка вызова,  ; организация доступности услуг-обеспечена, имеется пандус</t>
  </si>
  <si>
    <r>
      <rPr>
        <b/>
        <sz val="5"/>
        <rFont val="Times New Roman"/>
        <family val="1"/>
      </rPr>
      <t>Юридический адрес и фактический адрес</t>
    </r>
    <r>
      <rPr>
        <sz val="5"/>
        <rFont val="Times New Roman"/>
        <family val="1"/>
      </rPr>
      <t xml:space="preserve"> : РМЭ, Волжский район ,с. Новые-Параты, ул. Коммунистическая, д.102, тел.:(83631)65046 bolschool@mail.ru     </t>
    </r>
  </si>
  <si>
    <r>
      <rPr>
        <b/>
        <sz val="5"/>
        <rFont val="Times New Roman"/>
        <family val="1"/>
      </rPr>
      <t>Юридический адрес и фактический адрес</t>
    </r>
    <r>
      <rPr>
        <sz val="5"/>
        <rFont val="Times New Roman"/>
        <family val="1"/>
      </rPr>
      <t>: 425023, Республика Марий Эл, Волжский район, д. Чодраял, ул. Школьная, 2 moskva-77@inbox.ru (883631) 54323</t>
    </r>
  </si>
  <si>
    <r>
      <rPr>
        <b/>
        <sz val="5"/>
        <rFont val="Times New Roman"/>
        <family val="1"/>
      </rPr>
      <t>Юридический адрес и фактический адрес:</t>
    </r>
    <r>
      <rPr>
        <sz val="5"/>
        <rFont val="Times New Roman"/>
        <family val="1"/>
      </rPr>
      <t xml:space="preserve"> 425035, Волжский  район, д. Карай, ул.Пионерская, 32, тел:(83631)54711, электронный адрес: karaj68@mail.ru</t>
    </r>
  </si>
  <si>
    <r>
      <rPr>
        <b/>
        <sz val="5"/>
        <rFont val="Times New Roman"/>
        <family val="1"/>
      </rPr>
      <t>Юридический адрес и фактический адрес :</t>
    </r>
    <r>
      <rPr>
        <sz val="5"/>
        <rFont val="Times New Roman"/>
        <family val="1"/>
      </rPr>
      <t xml:space="preserve"> 425031, РМЭ, Волжский район,д.Часовенная, ул.Школьная, 18 А, тел. (83631)6 55 46, mamasevo@rambler.ru</t>
    </r>
  </si>
  <si>
    <r>
      <rPr>
        <b/>
        <sz val="5"/>
        <rFont val="Times New Roman"/>
        <family val="1"/>
      </rPr>
      <t>Юридический адрес и фактический адрес :</t>
    </r>
    <r>
      <rPr>
        <sz val="5"/>
        <rFont val="Times New Roman"/>
        <family val="1"/>
      </rPr>
      <t xml:space="preserve"> 425030, Республика Марий Эл, Волжский район, пгт.Приволжский, ул.Заводская, д. 3 "Б" priwolschkol-07@mail.ru   (83631) 67758</t>
    </r>
  </si>
  <si>
    <r>
      <rPr>
        <b/>
        <sz val="5"/>
        <rFont val="Times New Roman"/>
        <family val="1"/>
      </rPr>
      <t xml:space="preserve">Юридический адрес и фактический адрес : </t>
    </r>
    <r>
      <rPr>
        <sz val="5"/>
        <rFont val="Times New Roman"/>
        <family val="1"/>
      </rPr>
      <t>РМЭ, Волжский район, с.Сотнур, ул.Центральная, д.50, тел.(83631)53061, sotnurschool@mail.ru</t>
    </r>
  </si>
  <si>
    <r>
      <rPr>
        <b/>
        <sz val="5"/>
        <rFont val="Times New Roman"/>
        <family val="1"/>
      </rPr>
      <t>Юридический адрес и фактический адрес:</t>
    </r>
    <r>
      <rPr>
        <sz val="5"/>
        <rFont val="Times New Roman"/>
        <family val="1"/>
      </rPr>
      <t xml:space="preserve"> РМЭ, Волжский район, д.Петъял ул.Школьная д.3, тел. (83631)54421, E-mail:petyalshkola@mail.ru</t>
    </r>
  </si>
  <si>
    <r>
      <rPr>
        <b/>
        <sz val="5"/>
        <rFont val="Times New Roman"/>
        <family val="1"/>
      </rPr>
      <t>Юридический адрес и фактический адрес :</t>
    </r>
    <r>
      <rPr>
        <sz val="5"/>
        <rFont val="Times New Roman"/>
        <family val="1"/>
      </rPr>
      <t xml:space="preserve"> РМЭ, Волжский район, с. Эмеково, ул. Советская, д.8, тел.:8--83631- 6-58-46  emcscool.@yandex.ru</t>
    </r>
  </si>
  <si>
    <r>
      <rPr>
        <b/>
        <sz val="5"/>
        <rFont val="Times New Roman"/>
        <family val="1"/>
      </rPr>
      <t>Юридический адрес и фактический адрес :</t>
    </r>
    <r>
      <rPr>
        <sz val="5"/>
        <rFont val="Times New Roman"/>
        <family val="1"/>
      </rPr>
      <t xml:space="preserve"> 425033, РМЭ, Волжский район, дер.Полевая, ул.Новая, д.8                8(83631) 66169  obshiyari@mail.ru</t>
    </r>
  </si>
  <si>
    <r>
      <rPr>
        <b/>
        <sz val="5"/>
        <rFont val="Times New Roman"/>
        <family val="1"/>
      </rPr>
      <t xml:space="preserve">Юридический адрес и фактический адрес : </t>
    </r>
    <r>
      <rPr>
        <sz val="5"/>
        <rFont val="Times New Roman"/>
        <family val="1"/>
      </rPr>
      <t>425304, Республика Марий Эл, Горномарийский район, с. Кулаково, ул. Центральная, д. 7,       6-21-47, kulakovoschool@yandex.ru</t>
    </r>
  </si>
  <si>
    <r>
      <rPr>
        <b/>
        <sz val="5"/>
        <rFont val="Times New Roman"/>
        <family val="1"/>
      </rPr>
      <t xml:space="preserve">Юридический адрес и фактический адрес : </t>
    </r>
    <r>
      <rPr>
        <sz val="5"/>
        <rFont val="Times New Roman"/>
        <family val="1"/>
      </rPr>
      <t>РМЭ, Горномарийский район с.Кузнецово, ул.Верхняя д.99 883632 64-5-14 kuznecshkol@efndex.ru http://edu.mari.ru/mouo-gornomari/sh11/default.aspx</t>
    </r>
  </si>
  <si>
    <r>
      <rPr>
        <b/>
        <sz val="5"/>
        <rFont val="Times New Roman"/>
        <family val="1"/>
      </rPr>
      <t>Юридический адрес и фактический адрес :</t>
    </r>
    <r>
      <rPr>
        <sz val="5"/>
        <rFont val="Times New Roman"/>
        <family val="1"/>
      </rPr>
      <t xml:space="preserve"> 425331, Республика Марий Эл,  Горномарийский район, д. Озерки, ул. Советская, д. 12, 6-51-91, ozerki-school@yandex.ru </t>
    </r>
  </si>
  <si>
    <r>
      <rPr>
        <b/>
        <sz val="5"/>
        <rFont val="Times New Roman"/>
        <family val="1"/>
      </rPr>
      <t>Юридический адрес и фактический адрес :</t>
    </r>
    <r>
      <rPr>
        <sz val="5"/>
        <rFont val="Times New Roman"/>
        <family val="1"/>
      </rPr>
      <t xml:space="preserve"> 425316, РМЭ, Горномарийский район, с. Пайгусово, ул. Новая. д. 105 Б тел. 8(83632)6-36-17, e-mail: school-paigusovo@yandex.ru, сайт http://edu.mari.ru/mouo-gornomari/sh16/default.aspx</t>
    </r>
  </si>
  <si>
    <r>
      <rPr>
        <b/>
        <sz val="5"/>
        <rFont val="Times New Roman"/>
        <family val="1"/>
      </rPr>
      <t xml:space="preserve">Юридический адрес и фактический адрес : </t>
    </r>
    <r>
      <rPr>
        <sz val="5"/>
        <rFont val="Times New Roman"/>
        <family val="1"/>
      </rPr>
      <t>425050 Республика Марий Эл, Звениговский район, пгт.Суслонгер, ул. Гвардейская, д.8, E-mail susschool@mail.ru</t>
    </r>
  </si>
  <si>
    <r>
      <rPr>
        <b/>
        <sz val="5"/>
        <rFont val="Times New Roman"/>
        <family val="1"/>
      </rPr>
      <t>Юр.адрес:</t>
    </r>
    <r>
      <rPr>
        <sz val="5"/>
        <rFont val="Times New Roman"/>
        <family val="1"/>
      </rPr>
      <t xml:space="preserve"> РМЭ,425052 Республика Марий Эл Звениговский район село Исменцы улица Молодежная, 4; </t>
    </r>
    <r>
      <rPr>
        <b/>
        <sz val="5"/>
        <rFont val="Times New Roman"/>
        <family val="1"/>
      </rPr>
      <t xml:space="preserve"> фактический адрес: </t>
    </r>
    <r>
      <rPr>
        <sz val="5"/>
        <rFont val="Times New Roman"/>
        <family val="1"/>
      </rPr>
      <t>РМЭ,425052 Республика Марий Эл Звениговский район село Исменцы улица Молодежная, 4, Е-Mail: ismentsy@yandex.ru , Тел. 6 – 43 – 38, 6 – 43 – 67 , Факс (836245) 6-43-38, http://edu.mari.ru/mouo-zvenigovo/sh4/default.aspx</t>
    </r>
  </si>
  <si>
    <r>
      <rPr>
        <b/>
        <sz val="5"/>
        <rFont val="Times New Roman"/>
        <family val="1"/>
      </rPr>
      <t>Юридический адрес:</t>
    </r>
    <r>
      <rPr>
        <sz val="5"/>
        <rFont val="Times New Roman"/>
        <family val="1"/>
      </rPr>
      <t>425071, РМЭ, Звениговский район д.Кокшамары, ул. Почтовая д.1, тел.:(83645)64433 bkokshschool@mail.ru;        Фактический адрес: совпадает с юридическим</t>
    </r>
  </si>
  <si>
    <r>
      <rPr>
        <b/>
        <sz val="5"/>
        <rFont val="Times New Roman"/>
        <family val="1"/>
      </rPr>
      <t xml:space="preserve">Юридический адрес и фактический адрес:  </t>
    </r>
    <r>
      <rPr>
        <sz val="5"/>
        <rFont val="Times New Roman"/>
        <family val="1"/>
      </rPr>
      <t>425090,Республика Марий Эл,Звениговский район,пгт. Красногорский,ул Центральная д.1а (883645)6-91-59(директор) pervaya28@mail.ru</t>
    </r>
  </si>
  <si>
    <r>
      <rPr>
        <b/>
        <sz val="5"/>
        <rFont val="Times New Roman"/>
        <family val="1"/>
      </rPr>
      <t xml:space="preserve">Юридический адрес: </t>
    </r>
    <r>
      <rPr>
        <sz val="5"/>
        <rFont val="Times New Roman"/>
        <family val="1"/>
      </rPr>
      <t>РМЭ, Звениговский  район ,п. Мочалище, ул. Школьная, 15 тел.:88364563909 ushutshool@mail.ru;        Фактический адрес:РМЭ, Звениговский район, п Мочалище</t>
    </r>
  </si>
  <si>
    <r>
      <rPr>
        <b/>
        <sz val="6"/>
        <rFont val="Times New Roman"/>
        <family val="1"/>
      </rPr>
      <t>Юридический адрес</t>
    </r>
    <r>
      <rPr>
        <sz val="6"/>
        <rFont val="Times New Roman"/>
        <family val="1"/>
      </rPr>
      <t xml:space="preserve">: РМЭ, Звениговский район ,г.Звенигово, ул. Ленина, д.17, тел.:(83645)71409 ;   schoolzso-1 @ yandex.ru    </t>
    </r>
  </si>
  <si>
    <r>
      <rPr>
        <b/>
        <sz val="5"/>
        <rFont val="Times New Roman"/>
        <family val="1"/>
      </rPr>
      <t xml:space="preserve">Юридический адрес и фактический адрес : </t>
    </r>
    <r>
      <rPr>
        <sz val="5"/>
        <rFont val="Times New Roman"/>
        <family val="1"/>
      </rPr>
      <t>г.Звенигово ул. Пушкина д.41 8(83645)71290 zvenlicey@yandex.ru</t>
    </r>
  </si>
  <si>
    <r>
      <rPr>
        <b/>
        <sz val="5"/>
        <rFont val="Times New Roman"/>
        <family val="1"/>
      </rPr>
      <t xml:space="preserve">Юридический адрес и фактический адрес </t>
    </r>
    <r>
      <rPr>
        <sz val="5"/>
        <rFont val="Times New Roman"/>
        <family val="1"/>
      </rPr>
      <t>: г.Звенигово ул. Пушкина д.41 8(83645)71290 zvenlicey@yandex.ru</t>
    </r>
  </si>
  <si>
    <r>
      <rPr>
        <b/>
        <sz val="5"/>
        <rFont val="Times New Roman"/>
        <family val="1"/>
      </rPr>
      <t xml:space="preserve">Фактический и юридический адрес: </t>
    </r>
    <r>
      <rPr>
        <sz val="5"/>
        <rFont val="Times New Roman"/>
        <family val="1"/>
      </rPr>
      <t xml:space="preserve">425091, РМЭ, Звениговский район, пгт. Красногорский, ул. Машиностроителей, д.6          8(83645)6-92-56                      ks2-06@yandex.ru </t>
    </r>
  </si>
  <si>
    <r>
      <rPr>
        <b/>
        <sz val="5"/>
        <rFont val="Times New Roman"/>
        <family val="1"/>
      </rPr>
      <t>Юр.адрес</t>
    </r>
    <r>
      <rPr>
        <sz val="5"/>
        <rFont val="Times New Roman"/>
        <family val="1"/>
      </rPr>
      <t xml:space="preserve">: 425073 
РМЭ Звениговский р-н с.Кужмара, 
ул. Коммунаров д.5, 
</t>
    </r>
    <r>
      <rPr>
        <b/>
        <sz val="5"/>
        <rFont val="Times New Roman"/>
        <family val="1"/>
      </rPr>
      <t>Факт.адрес:</t>
    </r>
    <r>
      <rPr>
        <sz val="5"/>
        <rFont val="Times New Roman"/>
        <family val="1"/>
      </rPr>
      <t xml:space="preserve"> 425073 
РМЭ Звениговский р-н с.Кужмара, 
ул. Коммунаров д.5
(8-836-45) 6-31-47, 
;kuzhscool@mail.ru</t>
    </r>
  </si>
  <si>
    <r>
      <rPr>
        <b/>
        <sz val="5"/>
        <rFont val="Times New Roman"/>
        <family val="1"/>
      </rPr>
      <t>Юр.адрес:</t>
    </r>
    <r>
      <rPr>
        <sz val="5"/>
        <rFont val="Times New Roman"/>
        <family val="1"/>
      </rPr>
      <t xml:space="preserve">424915, РМЭ, Звениговский район, с. Кокшайск, ул. Кологривова, д.33;        </t>
    </r>
    <r>
      <rPr>
        <b/>
        <sz val="5"/>
        <rFont val="Times New Roman"/>
        <family val="1"/>
      </rPr>
      <t>Факт.адрес:</t>
    </r>
    <r>
      <rPr>
        <sz val="5"/>
        <rFont val="Times New Roman"/>
        <family val="1"/>
      </rPr>
      <t xml:space="preserve"> 424915, РМЭ, Звениговский район, с. Кокшайск, ул. Кологривова, д.33 тел.(83645) 680-20;   Alex19589@mail.ru;  http://edu.mari.ru/mouo-zvenigovo/sh6/default.aspx</t>
    </r>
  </si>
  <si>
    <r>
      <rPr>
        <b/>
        <sz val="5"/>
        <rFont val="Times New Roman"/>
        <family val="1"/>
      </rPr>
      <t xml:space="preserve">Юридический адрес и фактический адрес : </t>
    </r>
    <r>
      <rPr>
        <sz val="5"/>
        <rFont val="Times New Roman"/>
        <family val="1"/>
      </rPr>
      <t xml:space="preserve">425072, Республика Марий Эл, Звениговский район, с.Красный Яр, ул.Центральная, д.15. тел. 8 (83645) 6-41-88,   сайт:   http://mou-krasniyar.ucoz.ru/,     Е-mail:   krasni-yar@yandex.ru
</t>
    </r>
  </si>
  <si>
    <r>
      <rPr>
        <b/>
        <sz val="5"/>
        <rFont val="Times New Roman"/>
        <family val="1"/>
      </rPr>
      <t>Юр.адрес:</t>
    </r>
    <r>
      <rPr>
        <sz val="5"/>
        <rFont val="Times New Roman"/>
        <family val="1"/>
      </rPr>
      <t xml:space="preserve"> РМЭ,425062, г.Звенигово, ул. Школьная, д.109       </t>
    </r>
    <r>
      <rPr>
        <b/>
        <sz val="5"/>
        <rFont val="Times New Roman"/>
        <family val="1"/>
      </rPr>
      <t>Факт.адрес:</t>
    </r>
    <r>
      <rPr>
        <sz val="5"/>
        <rFont val="Times New Roman"/>
        <family val="1"/>
      </rPr>
      <t xml:space="preserve"> РМЭ,425062, г.Звенигово, ул. Школьная, д.109   тел.(83645)71176;           zsh3t@mail.ru;  edu.mari.ru   </t>
    </r>
  </si>
  <si>
    <r>
      <rPr>
        <b/>
        <sz val="5"/>
        <color indexed="8"/>
        <rFont val="Times New Roman"/>
        <family val="1"/>
      </rPr>
      <t>Адрес фактический:</t>
    </r>
    <r>
      <rPr>
        <sz val="5"/>
        <color indexed="8"/>
        <rFont val="Times New Roman"/>
        <family val="1"/>
      </rPr>
      <t xml:space="preserve"> 425070, Республика Марий Эл, Звениговский район, п. Шелангер, ул. Школьная, д.36. </t>
    </r>
    <r>
      <rPr>
        <b/>
        <sz val="5"/>
        <color indexed="8"/>
        <rFont val="Times New Roman"/>
        <family val="1"/>
      </rPr>
      <t>Адрес юридический:</t>
    </r>
    <r>
      <rPr>
        <sz val="5"/>
        <color indexed="8"/>
        <rFont val="Times New Roman"/>
        <family val="1"/>
      </rPr>
      <t xml:space="preserve"> 425070, Республика Марий Эл, Звениговский район, п. Шелангер, ул. Школьная, д.36. Тел./факс 8(83645)66338 эл. адрес: shelanger@yandex.ru сайт:http://edu.mari.ru/mouo-zvenigovo/sh15/ default.aspx</t>
    </r>
  </si>
  <si>
    <r>
      <rPr>
        <b/>
        <sz val="5"/>
        <rFont val="Times New Roman"/>
        <family val="1"/>
      </rPr>
      <t xml:space="preserve">Юридический адрес: </t>
    </r>
    <r>
      <rPr>
        <sz val="5"/>
        <rFont val="Times New Roman"/>
        <family val="1"/>
      </rPr>
      <t xml:space="preserve">425270, РМЭ, Килемарский район, пгт.Килемары, ул. Мира, д. 31, 8(83643) 2-12-34, kilemar_school@mail.ru;        </t>
    </r>
    <r>
      <rPr>
        <b/>
        <sz val="5"/>
        <rFont val="Times New Roman"/>
        <family val="1"/>
      </rPr>
      <t>Фактический адрес:</t>
    </r>
    <r>
      <rPr>
        <sz val="5"/>
        <rFont val="Times New Roman"/>
        <family val="1"/>
      </rPr>
      <t>РМЭ, Килемарский район, пгт.Килемары, ул. Мира, д. 31. http://edu.mari.ru/mouo-kilemary/kilemary/default.aspx</t>
    </r>
  </si>
  <si>
    <r>
      <rPr>
        <b/>
        <sz val="5"/>
        <rFont val="Times New Roman"/>
        <family val="1"/>
      </rPr>
      <t>Юридический адрес:</t>
    </r>
    <r>
      <rPr>
        <sz val="5"/>
        <rFont val="Times New Roman"/>
        <family val="1"/>
      </rPr>
      <t xml:space="preserve"> 425290, РМЭ, Килемарский район,  с. Арда, ул. Школьная, д. 6, 8(83643) 2-38-44, arda-school@mail.ru;        </t>
    </r>
    <r>
      <rPr>
        <b/>
        <sz val="5"/>
        <rFont val="Times New Roman"/>
        <family val="1"/>
      </rPr>
      <t>Фактический адрес:</t>
    </r>
    <r>
      <rPr>
        <sz val="5"/>
        <rFont val="Times New Roman"/>
        <family val="1"/>
      </rPr>
      <t>РМЭ, Килемарский район, с. Арда, ул. Школьная, д. 6.  http://edu.mari.ru/mouo-kilemary/arda/default.aspx</t>
    </r>
  </si>
  <si>
    <r>
      <rPr>
        <b/>
        <sz val="5"/>
        <rFont val="Times New Roman"/>
        <family val="1"/>
      </rPr>
      <t xml:space="preserve">Юридический адрес: </t>
    </r>
    <r>
      <rPr>
        <sz val="5"/>
        <rFont val="Times New Roman"/>
        <family val="1"/>
      </rPr>
      <t xml:space="preserve">425295, РМЭ,  Килемарский район, п.Визимьяры, ул. Новая, д.1а 8(83643)2-41-55 vizim@mail.ru </t>
    </r>
    <r>
      <rPr>
        <b/>
        <sz val="5"/>
        <rFont val="Times New Roman"/>
        <family val="1"/>
      </rPr>
      <t>Фактический адрес</t>
    </r>
    <r>
      <rPr>
        <sz val="5"/>
        <rFont val="Times New Roman"/>
        <family val="1"/>
      </rPr>
      <t>:РМЭ, Килемарский район, п.Визимьяры, ул. Новая, д.1а  http://edu.mari.ru/mouo-kilemary/sh2/default.aspx</t>
    </r>
  </si>
  <si>
    <r>
      <rPr>
        <b/>
        <sz val="5"/>
        <rFont val="Times New Roman"/>
        <family val="1"/>
      </rPr>
      <t>юридический и фактический адрес:</t>
    </r>
    <r>
      <rPr>
        <sz val="5"/>
        <rFont val="Times New Roman"/>
        <family val="1"/>
      </rPr>
      <t>425561, Российская Федерация, Республика Марий Эл Куженерский район, д.Большой Тумьюмучаш, ул.Новостройка д. 28Телефон: 8 (83637) 9-43-35
Email: kuzener-kongschool@yandex.ru</t>
    </r>
  </si>
  <si>
    <r>
      <rPr>
        <b/>
        <sz val="5"/>
        <rFont val="Times New Roman"/>
        <family val="1"/>
      </rPr>
      <t>юридический и фактический адрес:</t>
    </r>
    <r>
      <rPr>
        <sz val="5"/>
        <rFont val="Times New Roman"/>
        <family val="1"/>
      </rPr>
      <t xml:space="preserve">425567, Российская Федерация, Республика Марий Эл, Куженерский район, с. Юледур, ул. Строителей, д. 2 А                  Телефон: 8 (83637) 9-32-86
Email: uledur@bk.ru                              </t>
    </r>
  </si>
  <si>
    <r>
      <rPr>
        <b/>
        <sz val="5"/>
        <rFont val="Times New Roman"/>
        <family val="1"/>
      </rPr>
      <t xml:space="preserve">Фактический и юридический адрес: </t>
    </r>
    <r>
      <rPr>
        <sz val="5"/>
        <rFont val="Times New Roman"/>
        <family val="1"/>
      </rPr>
      <t xml:space="preserve">  425555, Российская Федерация,  Республика Марий Эл, Куженерский район, д. Шорсола, ул. Школьная, 2   Телефон: 8(83637) 9-36-73     </t>
    </r>
    <r>
      <rPr>
        <sz val="5"/>
        <color indexed="10"/>
        <rFont val="Times New Roman"/>
        <family val="1"/>
      </rPr>
      <t xml:space="preserve">                </t>
    </r>
    <r>
      <rPr>
        <sz val="5"/>
        <rFont val="Times New Roman"/>
        <family val="1"/>
      </rPr>
      <t>E-mail:  kuzener-shorschool@yandex.ru       Официальный сайт: http://edu.mari.ru/mouo-kugener/sh14</t>
    </r>
  </si>
  <si>
    <r>
      <rPr>
        <b/>
        <sz val="5"/>
        <rFont val="Times New Roman"/>
        <family val="1"/>
      </rPr>
      <t>юридический и фактический адрес:4</t>
    </r>
    <r>
      <rPr>
        <sz val="5"/>
        <rFont val="Times New Roman"/>
        <family val="1"/>
      </rPr>
      <t xml:space="preserve">25568, Российская Федерация, Республика Марий Эл, Куженерский район, д. Шой-Шудумарь, ул. Победы д. 5 Телефон: 8 (83637) 9-63-69
Email: kuzener-shshschool@yandex.ru </t>
    </r>
  </si>
  <si>
    <r>
      <rPr>
        <b/>
        <sz val="5"/>
        <rFont val="Times New Roman"/>
        <family val="1"/>
      </rPr>
      <t xml:space="preserve">юридический и фактический адрес: </t>
    </r>
    <r>
      <rPr>
        <sz val="5"/>
        <rFont val="Times New Roman"/>
        <family val="1"/>
      </rPr>
      <t>425562,Российская Федерация, Республика Марий Эл, Куженерский район, с. Токтайбеляк, ул. Молодёжная, д. 27     Телефон: 8 (83637) 9-31-86
Email: kuzener-tbschool@yandex.ru</t>
    </r>
  </si>
  <si>
    <r>
      <rPr>
        <b/>
        <sz val="6"/>
        <rFont val="Times New Roman"/>
        <family val="1"/>
      </rPr>
      <t>Юридический адрес:</t>
    </r>
    <r>
      <rPr>
        <sz val="6"/>
        <rFont val="Times New Roman"/>
        <family val="1"/>
      </rPr>
      <t xml:space="preserve">425524, РМЭ, Мари-Турекский район, п.Мариец, ул.Центральная усадьба, д.6
 тел.:(83634)96237  marieczshkola@mail.ru ;  http://edu.mari.ru/mouo-mariturek/sh11/default.aspx </t>
    </r>
    <r>
      <rPr>
        <b/>
        <sz val="6"/>
        <rFont val="Times New Roman"/>
        <family val="1"/>
      </rPr>
      <t xml:space="preserve"> Фактический  адрес:</t>
    </r>
    <r>
      <rPr>
        <sz val="6"/>
        <rFont val="Times New Roman"/>
        <family val="1"/>
      </rPr>
      <t xml:space="preserve"> 425524, РМЭ, Мари-Турекский район, п.Мариец, ул.Центральная усадьба, д.6 </t>
    </r>
  </si>
  <si>
    <r>
      <rPr>
        <b/>
        <sz val="6"/>
        <rFont val="Times New Roman"/>
        <family val="1"/>
      </rPr>
      <t>Юридический адрес:</t>
    </r>
    <r>
      <rPr>
        <sz val="6"/>
        <rFont val="Times New Roman"/>
        <family val="1"/>
      </rPr>
      <t xml:space="preserve"> 425527,РМЭ,Мари-Турекский район,д.Большой Карлыган, ул.Мира, д.52, тел.:(83634)92572,karll@mail.ru,http://schools.marsu.ru/mouo-mariturek/sh3/default.aspx;</t>
    </r>
    <r>
      <rPr>
        <b/>
        <sz val="6"/>
        <rFont val="Times New Roman"/>
        <family val="1"/>
      </rPr>
      <t xml:space="preserve"> Фактический адрес: </t>
    </r>
    <r>
      <rPr>
        <sz val="6"/>
        <rFont val="Times New Roman"/>
        <family val="1"/>
      </rPr>
      <t>425527,РМЭ,Мари-Турекский район,д.Большой Карлыган, ул.Мира, д.52</t>
    </r>
  </si>
  <si>
    <t xml:space="preserve"> Егорова Алевтина Борисовна</t>
  </si>
  <si>
    <t xml:space="preserve">Проверка Роспотребнадзора от 15.06.2022   , рекомендательный характер предписания.                      </t>
  </si>
  <si>
    <t>Паспорт доступности от 19.03.2018г. Условия для работы с данной категорией детей созданы - имеется кнопка вызова,  организация доступности услуг-обеспечена, имеется пандус</t>
  </si>
  <si>
    <t xml:space="preserve">Проверка Роспотребнадзора от 06.06.2022   , рекомендательный характер предписания.                      </t>
  </si>
  <si>
    <t>Паспорт доступности от 09.04.2018г. Условия для работы с данной категорией детей созданы - имеется кнопка вызова,  организация доступности услуг-обеспечена, имеется пандус</t>
  </si>
  <si>
    <r>
      <rPr>
        <b/>
        <sz val="6"/>
        <color indexed="8"/>
        <rFont val="Times New Roman"/>
        <family val="1"/>
      </rPr>
      <t>Юридический адрес</t>
    </r>
    <r>
      <rPr>
        <sz val="6"/>
        <color indexed="8"/>
        <rFont val="Times New Roman"/>
        <family val="1"/>
      </rPr>
      <t xml:space="preserve">: 425531, РМЭ Мари-Турекский район, с.Косолапово, ул.Советская,д. 29; тел.: (83634)95159; konkor-06@mail.ru;  </t>
    </r>
    <r>
      <rPr>
        <sz val="6"/>
        <color indexed="18"/>
        <rFont val="Times New Roman"/>
        <family val="1"/>
      </rPr>
      <t>http</t>
    </r>
    <r>
      <rPr>
        <sz val="6"/>
        <color indexed="8"/>
        <rFont val="Times New Roman"/>
        <family val="1"/>
      </rPr>
      <t>://</t>
    </r>
    <r>
      <rPr>
        <sz val="6"/>
        <color indexed="18"/>
        <rFont val="Times New Roman"/>
        <family val="1"/>
      </rPr>
      <t>edu</t>
    </r>
    <r>
      <rPr>
        <sz val="6"/>
        <color indexed="8"/>
        <rFont val="Times New Roman"/>
        <family val="1"/>
      </rPr>
      <t>.</t>
    </r>
    <r>
      <rPr>
        <sz val="6"/>
        <color indexed="18"/>
        <rFont val="Times New Roman"/>
        <family val="1"/>
      </rPr>
      <t>mari</t>
    </r>
    <r>
      <rPr>
        <sz val="6"/>
        <color indexed="8"/>
        <rFont val="Times New Roman"/>
        <family val="1"/>
      </rPr>
      <t>.</t>
    </r>
    <r>
      <rPr>
        <sz val="6"/>
        <color indexed="18"/>
        <rFont val="Times New Roman"/>
        <family val="1"/>
      </rPr>
      <t>ru</t>
    </r>
    <r>
      <rPr>
        <sz val="6"/>
        <color indexed="8"/>
        <rFont val="Times New Roman"/>
        <family val="1"/>
      </rPr>
      <t>/</t>
    </r>
    <r>
      <rPr>
        <sz val="6"/>
        <color indexed="18"/>
        <rFont val="Times New Roman"/>
        <family val="1"/>
      </rPr>
      <t>mouo</t>
    </r>
    <r>
      <rPr>
        <sz val="6"/>
        <color indexed="8"/>
        <rFont val="Times New Roman"/>
        <family val="1"/>
      </rPr>
      <t>-</t>
    </r>
    <r>
      <rPr>
        <sz val="6"/>
        <color indexed="18"/>
        <rFont val="Times New Roman"/>
        <family val="1"/>
      </rPr>
      <t>mariturek</t>
    </r>
    <r>
      <rPr>
        <sz val="6"/>
        <color indexed="8"/>
        <rFont val="Times New Roman"/>
        <family val="1"/>
      </rPr>
      <t>/</t>
    </r>
    <r>
      <rPr>
        <sz val="6"/>
        <color indexed="18"/>
        <rFont val="Times New Roman"/>
        <family val="1"/>
      </rPr>
      <t>sh</t>
    </r>
    <r>
      <rPr>
        <sz val="6"/>
        <color indexed="8"/>
        <rFont val="Times New Roman"/>
        <family val="1"/>
      </rPr>
      <t>3/</t>
    </r>
    <r>
      <rPr>
        <sz val="6"/>
        <color indexed="18"/>
        <rFont val="Times New Roman"/>
        <family val="1"/>
      </rPr>
      <t>default</t>
    </r>
    <r>
      <rPr>
        <sz val="6"/>
        <color indexed="8"/>
        <rFont val="Times New Roman"/>
        <family val="1"/>
      </rPr>
      <t>.</t>
    </r>
    <r>
      <rPr>
        <sz val="6"/>
        <color indexed="18"/>
        <rFont val="Times New Roman"/>
        <family val="1"/>
      </rPr>
      <t xml:space="preserve">aspx ; </t>
    </r>
    <r>
      <rPr>
        <sz val="6"/>
        <rFont val="Times New Roman"/>
        <family val="1"/>
      </rPr>
      <t>Фактический адрес: 425531, РМЭ Мари-Турекский район, с.Косолапово, ул.Советская,д. 29</t>
    </r>
  </si>
  <si>
    <r>
      <rPr>
        <b/>
        <sz val="6"/>
        <rFont val="Times New Roman"/>
        <family val="1"/>
      </rPr>
      <t>Юридический адрес</t>
    </r>
    <r>
      <rPr>
        <sz val="6"/>
        <rFont val="Times New Roman"/>
        <family val="1"/>
      </rPr>
      <t xml:space="preserve">: 425520 РМЭ, Мари-Турекский район, с.Хлебниково, ул.Свободы, д.2 тел.:(83634)91344  </t>
    </r>
    <r>
      <rPr>
        <u val="single"/>
        <sz val="6"/>
        <rFont val="Times New Roman"/>
        <family val="1"/>
      </rPr>
      <t>hlebni@mail.ru ; http://edu.mari.ru/mouo- mariturek/sh18/default.aspx;  Фактический адрес:  425520 РМЭ, Мари-Турекский район, с.Хлебниково, ул.Свободы, д.2</t>
    </r>
  </si>
  <si>
    <r>
      <rPr>
        <b/>
        <sz val="6"/>
        <rFont val="Times New Roman"/>
        <family val="1"/>
      </rPr>
      <t>Юридический адрес:</t>
    </r>
    <r>
      <rPr>
        <sz val="6"/>
        <rFont val="Times New Roman"/>
        <family val="1"/>
      </rPr>
      <t xml:space="preserve"> 425502  РМЭ, Мари-Турекский район, д.Сысоево, ул.Центральная усадьба, д.10  тел.:(83634)95783, mtssk67@mail.ru ; http://edu.mari.ru/mouo-mariturek/sh14/default.aspx </t>
    </r>
    <r>
      <rPr>
        <b/>
        <sz val="6"/>
        <rFont val="Times New Roman"/>
        <family val="1"/>
      </rPr>
      <t>Фактический адрес:</t>
    </r>
    <r>
      <rPr>
        <sz val="6"/>
        <rFont val="Times New Roman"/>
        <family val="1"/>
      </rPr>
      <t xml:space="preserve"> 425502  РМЭ, Мари-Турекский район, д.Сысоево, ул.Центральная усадьба, д.10</t>
    </r>
  </si>
  <si>
    <r>
      <rPr>
        <b/>
        <sz val="6"/>
        <rFont val="Times New Roman"/>
        <family val="1"/>
      </rPr>
      <t xml:space="preserve"> Юридический адрес: </t>
    </r>
    <r>
      <rPr>
        <sz val="6"/>
        <rFont val="Times New Roman"/>
        <family val="1"/>
      </rPr>
      <t xml:space="preserve"> 425511, РМЭ, Мари-Турекский район, с.Мари-Билямор, ул. Комсомольская, д. 16 тел.: (83634)96174, mbsk76@mail.ru;  http://edu.mari.ru/mouo-mariturek/sh18/default.aspx ; </t>
    </r>
    <r>
      <rPr>
        <b/>
        <sz val="6"/>
        <rFont val="Times New Roman"/>
        <family val="1"/>
      </rPr>
      <t>Фактический адрес</t>
    </r>
    <r>
      <rPr>
        <sz val="6"/>
        <rFont val="Times New Roman"/>
        <family val="1"/>
      </rPr>
      <t xml:space="preserve">: 425511, РМЭ, Мари-Турекский район,с.Мари-Билямор, ул. Комсомольская, д.16;  </t>
    </r>
  </si>
  <si>
    <r>
      <rPr>
        <b/>
        <sz val="6"/>
        <rFont val="Times New Roman"/>
        <family val="1"/>
      </rPr>
      <t xml:space="preserve"> Юридический адрес</t>
    </r>
    <r>
      <rPr>
        <sz val="6"/>
        <rFont val="Times New Roman"/>
        <family val="1"/>
      </rPr>
      <t xml:space="preserve">:  425500, РМЭ, п. Мари-Турек, ул. Комсомольская, д. 36 тел.: (83634)93103, (83634)93723  mtshkola@yandex.ru; http://edu.mari.ru/mouo-mariturek/sh8/default.aspx ; </t>
    </r>
    <r>
      <rPr>
        <b/>
        <sz val="6"/>
        <rFont val="Times New Roman"/>
        <family val="1"/>
      </rPr>
      <t>Фактические адрес:</t>
    </r>
    <r>
      <rPr>
        <sz val="6"/>
        <rFont val="Times New Roman"/>
        <family val="1"/>
      </rPr>
      <t xml:space="preserve"> 425500, РМЭ, п. Мари-Турек, ул. Комсомольская, д. 36;  425500, РМЭ, п. Мари-Турек, ул. Советская, д. 16          </t>
    </r>
  </si>
  <si>
    <t>Аитова Гулина Ринатовна</t>
  </si>
  <si>
    <r>
      <rPr>
        <b/>
        <sz val="5.5"/>
        <rFont val="Times New Roman"/>
        <family val="1"/>
      </rPr>
      <t>Юридический фактический адрес:</t>
    </r>
    <r>
      <rPr>
        <sz val="5.5"/>
        <rFont val="Times New Roman"/>
        <family val="1"/>
      </rPr>
      <t xml:space="preserve"> 424901, п. Сурок, ул. Коммунистическая,  д.1
E-mail: surokschool71@yandex.ru
Телефон: (8362) 53-86-27</t>
    </r>
  </si>
  <si>
    <r>
      <rPr>
        <b/>
        <sz val="5.5"/>
        <rFont val="Times New Roman"/>
        <family val="1"/>
      </rPr>
      <t>Юридический фактический адрес:</t>
    </r>
    <r>
      <rPr>
        <sz val="5.5"/>
        <rFont val="Times New Roman"/>
        <family val="1"/>
      </rPr>
      <t xml:space="preserve"> 424930 Республика Марий Эл, Медведевский район, п. Куяр, ул. Садовая, д. 20, тел. 8(8362)57-33-53,  
E-mail: kuar_school@list.ru, сайт http://edu.mari.ru/mouo-medvedevo/sh11/default.aspx</t>
    </r>
  </si>
  <si>
    <r>
      <rPr>
        <b/>
        <sz val="5.5"/>
        <rFont val="Times New Roman"/>
        <family val="1"/>
      </rPr>
      <t>Юридический фактический адрес</t>
    </r>
    <r>
      <rPr>
        <sz val="5.5"/>
        <rFont val="Times New Roman"/>
        <family val="1"/>
      </rPr>
      <t>: 425224, Медведевский район, с. Ежово, ул. Комсомольская, д5    тел. 89600981769 egovoschool@mail.ru http://edu.mari.ru/mouo-medvedevo/sh31/default.aspx</t>
    </r>
  </si>
  <si>
    <r>
      <rPr>
        <b/>
        <sz val="5.5"/>
        <rFont val="Times New Roman"/>
        <family val="1"/>
      </rPr>
      <t xml:space="preserve">Юридический фактический адрес: </t>
    </r>
    <r>
      <rPr>
        <sz val="5.5"/>
        <rFont val="Times New Roman"/>
        <family val="1"/>
      </rPr>
      <t>425210 Республика Марий Эл,
Медведевский район, с. Шойбулак,
ул. Мира, д.13
т.8 (8382)53-11-93 , shoybulak.school@mail.ru
http://edu.mari.ru/mouo-medvedevo/sh27/default.aspx</t>
    </r>
  </si>
  <si>
    <r>
      <rPr>
        <b/>
        <sz val="5.5"/>
        <rFont val="Times New Roman"/>
        <family val="1"/>
      </rPr>
      <t>Юридический фактический адрес:</t>
    </r>
    <r>
      <rPr>
        <sz val="5.5"/>
        <rFont val="Times New Roman"/>
        <family val="1"/>
      </rPr>
      <t xml:space="preserve"> 425225, Республика Марий Эл, Медведевский Район, с.Азаново, ул.Фабричная, д.6                57-58-32, azanovo64@mail.ru     http://edu.mari.ru/mouo-medvedevo/sh4/default.aspx</t>
    </r>
  </si>
  <si>
    <r>
      <rPr>
        <b/>
        <sz val="5.5"/>
        <rFont val="Times New Roman"/>
        <family val="1"/>
      </rPr>
      <t>Юридический фактический адрес:</t>
    </r>
    <r>
      <rPr>
        <sz val="5.5"/>
        <rFont val="Times New Roman"/>
        <family val="1"/>
      </rPr>
      <t xml:space="preserve"> 425221 Республика Марий Эл, Медведевский район, п. Знаменский, ул. Победы, д. 5 тел. (8-8362   56-98-00, 56-98-60), Эл. почта zn_school@mail.ru, сайт http://edu.mari.ru/mouo-medvedevo/sh7/default.aspx</t>
    </r>
  </si>
  <si>
    <r>
      <rPr>
        <b/>
        <sz val="5.5"/>
        <rFont val="Times New Roman"/>
        <family val="1"/>
      </rPr>
      <t>Юридический фактический адрес:</t>
    </r>
    <r>
      <rPr>
        <sz val="5.5"/>
        <rFont val="Times New Roman"/>
        <family val="1"/>
      </rPr>
      <t xml:space="preserve"> 425202 Республика Марий Эл,п.г.т. Краснооктябрьский,
ул. Горького, 21.
Тел. 8(8362)53-38-68, 
факс (8362) 53-38-68
Эл.почта: krasnshool2@mail.ru
Интернет-страница: http://edu.mari.ru/mouo-medvedevo/sh9/DocLib/Forms/AllItems.aspx</t>
    </r>
  </si>
  <si>
    <r>
      <rPr>
        <b/>
        <sz val="5.5"/>
        <rFont val="Times New Roman"/>
        <family val="1"/>
      </rPr>
      <t>Юридический фактический адрес:</t>
    </r>
    <r>
      <rPr>
        <sz val="5.5"/>
        <rFont val="Times New Roman"/>
        <family val="1"/>
      </rPr>
      <t xml:space="preserve"> 425204,
Республика Марий Эл,
Медведевский район,
п. Новый, ул. Школьная, д.1, 8(8362) 57-82-86, novoarb@yandex.ru, http://edu.mari.ru/mouo-medvedevo/sh13/default.aspx</t>
    </r>
  </si>
  <si>
    <r>
      <rPr>
        <b/>
        <sz val="5.5"/>
        <rFont val="Times New Roman"/>
        <family val="1"/>
      </rPr>
      <t>Юридический фактический адрес:</t>
    </r>
    <r>
      <rPr>
        <sz val="5.5"/>
        <rFont val="Times New Roman"/>
        <family val="1"/>
      </rPr>
      <t xml:space="preserve"> 425200                  Республика Марий Эл, п.Медведево, ул.Мира, 9
т. 8(8362)58-15-30
 Эл. почта: mshkola2@yandex.ru. Сайт
http://edu.mari.ru/mouo-medvedevo/sh2/default.aspx
</t>
    </r>
  </si>
  <si>
    <r>
      <rPr>
        <b/>
        <sz val="5.5"/>
        <rFont val="Times New Roman"/>
        <family val="1"/>
      </rPr>
      <t>Юридический фактический адрес:</t>
    </r>
    <r>
      <rPr>
        <sz val="5.5"/>
        <rFont val="Times New Roman"/>
        <family val="1"/>
      </rPr>
      <t xml:space="preserve">  425226, РМЭ, Медведевский р-н, пос.Юбилейный, ул.Культуры, д.2; телефон: (8362)533232; сайт: http://edu.mari.ru/mouo-medvedevo/sh28/default.aspx; почта: yubileiny@mail.ru</t>
    </r>
  </si>
  <si>
    <r>
      <rPr>
        <b/>
        <sz val="5.5"/>
        <rFont val="Times New Roman"/>
        <family val="1"/>
      </rPr>
      <t>Юридический фактический адрес:</t>
    </r>
    <r>
      <rPr>
        <sz val="5.5"/>
        <rFont val="Times New Roman"/>
        <family val="1"/>
      </rPr>
      <t xml:space="preserve"> 425222 Республика Марий Эл, р-н Медведевский,  с. Кузнецово, ул. Пионерская, 1А, 8(8362) 57-95-42 kuzschool@rambler.ru http://edu.mari.ru/mouo-medvedevo/sh10/default.aspx</t>
    </r>
  </si>
  <si>
    <r>
      <rPr>
        <b/>
        <sz val="5.5"/>
        <rFont val="Times New Roman"/>
        <family val="1"/>
      </rPr>
      <t xml:space="preserve">Юридический фактический адрес: </t>
    </r>
    <r>
      <rPr>
        <sz val="5.5"/>
        <rFont val="Times New Roman"/>
        <family val="1"/>
      </rPr>
      <t>425220, Республика Марий Эл, Медведевский район, д. Сенькино, ул. Школьная, д. 18 а,
тел. (8362)53-53-64; Эл. адрес: senkan_school@mail.ru;
Сайт: http://edu.mari.ru/mouo-medvedevo/sh21/default.aspx</t>
    </r>
  </si>
  <si>
    <r>
      <rPr>
        <b/>
        <sz val="5.5"/>
        <rFont val="Times New Roman"/>
        <family val="1"/>
      </rPr>
      <t xml:space="preserve">Юридический фактический адрес: </t>
    </r>
    <r>
      <rPr>
        <sz val="5.5"/>
        <rFont val="Times New Roman"/>
        <family val="1"/>
      </rPr>
      <t>425200, Республика Марий Эл, Медведевский район, пгт Медведево, ул. Лермонтова, д.13, 58-11-25, medved_schoоl_l@mail.ru http://edu.mari.ru/mouo-medvedevo/sh1/default.aspx</t>
    </r>
  </si>
  <si>
    <t>Предписание № 413 от 08.06.2022г..</t>
  </si>
  <si>
    <t>Акт № 432 от 22.06.2022 рекомендательного характера</t>
  </si>
  <si>
    <r>
      <rPr>
        <b/>
        <sz val="5.5"/>
        <rFont val="Times New Roman"/>
        <family val="1"/>
      </rPr>
      <t xml:space="preserve">Лагерь дневного пребывания "Солнышко" </t>
    </r>
    <r>
      <rPr>
        <sz val="5.5"/>
        <rFont val="Times New Roman"/>
        <family val="1"/>
      </rPr>
      <t>муниципального общеобразовательного бюджетного учреждения "Шойбулакская средняя общеобразовательная школа" (МОБУ Шойбулакская средняя общеобразовательная школа)</t>
    </r>
  </si>
  <si>
    <r>
      <rPr>
        <b/>
        <sz val="5.5"/>
        <rFont val="Times New Roman"/>
        <family val="1"/>
      </rPr>
      <t xml:space="preserve">Лагерь дневного прибывания "Дружба" </t>
    </r>
    <r>
      <rPr>
        <sz val="5.5"/>
        <rFont val="Times New Roman"/>
        <family val="1"/>
      </rPr>
      <t>Муниципального общеобразовательное бюджетное учреждение "Ежовская основная общеобразовательная школа" МОБУ "Ежовская ООШ"</t>
    </r>
  </si>
  <si>
    <r>
      <rPr>
        <b/>
        <sz val="5.5"/>
        <rFont val="Times New Roman"/>
        <family val="1"/>
      </rPr>
      <t>Лагерь дневного пребыавания "Волна 2023"</t>
    </r>
    <r>
      <rPr>
        <sz val="5.5"/>
        <rFont val="Times New Roman"/>
        <family val="1"/>
      </rPr>
      <t xml:space="preserve"> муниципального общеобразовательного бюджетного учреждения "Средняя общеобразовательная школа п.Сурок"/ МОБУ "Средняя общеобразовательная школа п.Сурок"</t>
    </r>
  </si>
  <si>
    <r>
      <rPr>
        <b/>
        <sz val="5.5"/>
        <rFont val="Times New Roman"/>
        <family val="1"/>
      </rPr>
      <t xml:space="preserve">Лагерь дневного пребывания детей "Экос" </t>
    </r>
    <r>
      <rPr>
        <sz val="5.5"/>
        <rFont val="Times New Roman"/>
        <family val="1"/>
      </rPr>
      <t>муниципального общеобразовательного бюджетного учреждения "Куярская средняя общеобразовательная школа" (МОБУ "Куярская средняя общеобразовательная школа")</t>
    </r>
  </si>
  <si>
    <r>
      <rPr>
        <b/>
        <sz val="5.5"/>
        <rFont val="Times New Roman"/>
        <family val="1"/>
      </rPr>
      <t xml:space="preserve">Лагерь дневного пребывания детей "Вокруг света" </t>
    </r>
    <r>
      <rPr>
        <sz val="5.5"/>
        <rFont val="Times New Roman"/>
        <family val="1"/>
      </rPr>
      <t>Муниципальное общеобразовательное бюджетное учреждение "Азановская средняя  общеобразовательная школа"   МОБУ "Азановская средняя общеобразовательная школа"</t>
    </r>
  </si>
  <si>
    <t>50 мест ( 30 респ.  и  муниц. ср-ва; 20 род. ср-ва) ,обучающиеся в возрасте от 7 до 17 лет</t>
  </si>
  <si>
    <t xml:space="preserve"> Архипова Татьяна Васильевна</t>
  </si>
  <si>
    <r>
      <rPr>
        <b/>
        <sz val="5.5"/>
        <rFont val="Times New Roman"/>
        <family val="1"/>
      </rPr>
      <t>Лагерь дневного пребывания детей "Солнышко"</t>
    </r>
    <r>
      <rPr>
        <sz val="5.5"/>
        <rFont val="Times New Roman"/>
        <family val="1"/>
      </rPr>
      <t xml:space="preserve"> муниципального общеобразовательного бюджетного учреждения "Знаменская средняя общеобразовательная школа" (МОБУ "Знаменская средняя общеобразовательная школа")</t>
    </r>
  </si>
  <si>
    <t>75 мест (респ.  и  родит. средства), обучающиеся в возрасте  7-17 л</t>
  </si>
  <si>
    <t>Представление №222 от 15.06.2022г. Рекомендательного характера</t>
  </si>
  <si>
    <t>не</t>
  </si>
  <si>
    <r>
      <rPr>
        <b/>
        <sz val="5.5"/>
        <rFont val="Times New Roman"/>
        <family val="1"/>
      </rPr>
      <t>Лагерь дневного пребывания "Растишка"</t>
    </r>
    <r>
      <rPr>
        <sz val="5.5"/>
        <rFont val="Times New Roman"/>
        <family val="1"/>
      </rPr>
      <t xml:space="preserve"> муниципального общеобразовательного бюджетного учреждения "Краснооктябрьская средняя общеобразовательная школа" (МОБУ "Краснооктябрьская средняя общеобразовательная школа")</t>
    </r>
  </si>
  <si>
    <r>
      <rPr>
        <b/>
        <sz val="5.5"/>
        <rFont val="Times New Roman"/>
        <family val="1"/>
      </rPr>
      <t>Лагерь дневного пребывания "Экскурс в лето"</t>
    </r>
    <r>
      <rPr>
        <sz val="5.5"/>
        <rFont val="Times New Roman"/>
        <family val="1"/>
      </rPr>
      <t xml:space="preserve"> муниципального общеобразовательного бюджетного учреждения "Новоарбанская средняя общеобразовательная школа" (МОБУ "Новоарбанская средняя общеобразовательная школа")</t>
    </r>
  </si>
  <si>
    <r>
      <rPr>
        <b/>
        <sz val="5.5"/>
        <rFont val="Times New Roman"/>
        <family val="1"/>
      </rPr>
      <t xml:space="preserve">Лагерь дневного пребывания "Колокольчик" </t>
    </r>
    <r>
      <rPr>
        <sz val="5.5"/>
        <rFont val="Times New Roman"/>
        <family val="1"/>
      </rPr>
      <t>муниципальное общеобразовательное бюджетное учреждение «Медведевская средняя общеобразовательная школа № 2» (МОБУ «Медведевская средняя общеобразовательная школа № 2»)</t>
    </r>
  </si>
  <si>
    <t>Выездная проверка Роспотребнадзора 10-23.11.2022 г. Тема: Соблюдение санитарно-эпидемиологических требований, соблюдение обязательных требований в области качества и безопасности пищевой продукции. Результат: нарушений не выявлено.</t>
  </si>
  <si>
    <t>32 чел для детей в возравсте  7-17 лет (за счет родительских средств)</t>
  </si>
  <si>
    <r>
      <rPr>
        <b/>
        <sz val="5.5"/>
        <rFont val="Times New Roman"/>
        <family val="1"/>
      </rPr>
      <t>Лагерь дневного пребывания "Солнышко"</t>
    </r>
    <r>
      <rPr>
        <sz val="5.5"/>
        <rFont val="Times New Roman"/>
        <family val="1"/>
      </rPr>
      <t xml:space="preserve"> Муниципального общеобразовательного учреждения "Юбилейная средняя общеобразовательная школа" - МОБУ "Юбилейная средняя общеобразовательная школа"</t>
    </r>
  </si>
  <si>
    <r>
      <rPr>
        <b/>
        <sz val="5.5"/>
        <rFont val="Times New Roman"/>
        <family val="1"/>
      </rPr>
      <t>Лагерь дневного пребывания детей "Непоседы"</t>
    </r>
    <r>
      <rPr>
        <sz val="5.5"/>
        <rFont val="Times New Roman"/>
        <family val="1"/>
      </rPr>
      <t xml:space="preserve"> Муниципального общеобразовательного бюджетного учреждения "Кузнецовская средняя общеобразовательная школа" МОБУ "Кузнецовская СОШ"</t>
    </r>
  </si>
  <si>
    <t>Программа "Непоседы", Направления: физкультурно-оздоровительное; художественно-творческое; гражданско-патриотическое развитие детей; познавательно-интеллектуальная; досуговая деятельность.</t>
  </si>
  <si>
    <r>
      <rPr>
        <b/>
        <sz val="5.5"/>
        <rFont val="Times New Roman"/>
        <family val="1"/>
      </rPr>
      <t>Лагерь дневного пребывания "Радуга"</t>
    </r>
    <r>
      <rPr>
        <sz val="5.5"/>
        <rFont val="Times New Roman"/>
        <family val="1"/>
      </rPr>
      <t xml:space="preserve"> муниципальное общеобразовательное бюджетное учреждение (МОБУ) Сенькинская средняя общеобразовательная школа"</t>
    </r>
  </si>
  <si>
    <t xml:space="preserve">80  мест для обучающихся    в возрасте 7-14 лет                                                                   </t>
  </si>
  <si>
    <t xml:space="preserve">30 мест для обучающихся        в возрасте      7-15 лет      </t>
  </si>
  <si>
    <t>30 мест для обучающихся  в возрасте 7-11 лет</t>
  </si>
  <si>
    <t>40 мест для обучающихся    в возрасте    8 - 13 лет</t>
  </si>
  <si>
    <t>88 мест для обучающихся 
в возрасте 7-15 лет</t>
  </si>
  <si>
    <t xml:space="preserve">50 мест для обучающихся      в возрасте 8-13 лет </t>
  </si>
  <si>
    <t>50 мест для обучающихся         в возрасте 7-14 лет</t>
  </si>
  <si>
    <r>
      <t>40 мест для обучающихся      в возрасте 7-14 л</t>
    </r>
    <r>
      <rPr>
        <b/>
        <sz val="5"/>
        <rFont val="Times New Roman"/>
        <family val="1"/>
      </rPr>
      <t>ет</t>
    </r>
  </si>
  <si>
    <r>
      <t>40 мест для обучающихся     в возрасте 7-15 л</t>
    </r>
    <r>
      <rPr>
        <u val="single"/>
        <sz val="5"/>
        <rFont val="Times New Roman"/>
        <family val="1"/>
      </rPr>
      <t>ет</t>
    </r>
  </si>
  <si>
    <t xml:space="preserve"> 61 место  для обучающихся в возрасте от 7 до 15 лет</t>
  </si>
  <si>
    <t xml:space="preserve"> 5 мест для обучающихся  в возрасте от 7 до 15 лет</t>
  </si>
  <si>
    <t xml:space="preserve"> 49 мест для обучающихся в возрасте от 7 до 15 лет</t>
  </si>
  <si>
    <t xml:space="preserve"> 54 мест для обучающихся  в возрасте от 7 до 15 лет</t>
  </si>
  <si>
    <t xml:space="preserve">50 мест для обучающихся        в возрасте 7-17 лет                                                                   </t>
  </si>
  <si>
    <t xml:space="preserve">40 мест для обучающихся  в возрасте 7-14 лет  </t>
  </si>
  <si>
    <t xml:space="preserve">40мест для обучающихся       в возрасте 7-14 лет                                                                   </t>
  </si>
  <si>
    <t>76 мест для обучающихся 7-10 лет</t>
  </si>
  <si>
    <t xml:space="preserve">46 мест для обучающихся      в возрасте 7-14 лет </t>
  </si>
  <si>
    <t xml:space="preserve">80 мест для обучающихся       в возрасте 8-12 лет                                                                   </t>
  </si>
  <si>
    <t xml:space="preserve"> 120 мест для обучающихся     7-11 лет</t>
  </si>
  <si>
    <t xml:space="preserve"> 30 мест для обучающихся       14-15лет</t>
  </si>
  <si>
    <t xml:space="preserve">         20  мест для обучающихся      14-15лет</t>
  </si>
  <si>
    <t>120 мест для обучающихся  7-15 лет</t>
  </si>
  <si>
    <t xml:space="preserve">50  мест для обучающихся   в возрасте 7-17 лет                                                                 </t>
  </si>
  <si>
    <t xml:space="preserve">20 мест для обучающихся    в возрасте 7-15 лет                                                           </t>
  </si>
  <si>
    <t xml:space="preserve">50 мест для обучающихся      в возрасте 7-10 лет                                                                   </t>
  </si>
  <si>
    <t xml:space="preserve">120 мест для обучающихся   в возрасте 7-14 лет                                                              </t>
  </si>
  <si>
    <t>50 мест для обучающихся в возрасте с 7-14 лет</t>
  </si>
  <si>
    <t xml:space="preserve">157 мест для обучающихся  в возрасте 7-11 лет                                                                   </t>
  </si>
  <si>
    <t>80 мест для обучающихся  в возрасте 7-11 лет</t>
  </si>
  <si>
    <t>85 мест для обучающихся в возрасте 7-11 лет</t>
  </si>
  <si>
    <t>41 мест для обучающихся      в возрасте 7-14 лет</t>
  </si>
  <si>
    <t>50 мест для обучающихся       в возрасте 7-14 лет</t>
  </si>
  <si>
    <t>45 мест для обучающихся     в возрасте 7-14 лет</t>
  </si>
  <si>
    <t>25 мест для обучающихся  в возрасте от 9 до 12 лет</t>
  </si>
  <si>
    <t>30 мест для обучающихся       в возрасте 7-14 лет</t>
  </si>
  <si>
    <t>25 мест для обучающихся      в возрасте 7-14 лет</t>
  </si>
  <si>
    <t xml:space="preserve">30 мест для обучающихся    в возрасте 7-14 лет                                                                   </t>
  </si>
  <si>
    <t>30 мест для обучающихся  в возрасте от 7 до 12 лет</t>
  </si>
  <si>
    <t xml:space="preserve">30 мест для обучающихся   в возрасте 7-10 лет                                                                   </t>
  </si>
  <si>
    <t xml:space="preserve">30 мест для обучающихся  в возрасте 7-15 лет                                                                   </t>
  </si>
  <si>
    <t xml:space="preserve">100 мест для обучающихся  в возрасте 7-14 лет                                                                   </t>
  </si>
  <si>
    <t>30 мест для обучающихся в возрасте 7-11 лет</t>
  </si>
  <si>
    <t xml:space="preserve">30 мест для обучающихся   в возрасте 7-15 лет                                                                   </t>
  </si>
  <si>
    <t>25 мест для обучающихся (респ +мун. ср-ва),обучающиеся в  возрасте от 7 до 17 лет</t>
  </si>
  <si>
    <t>25 мест для обучающихся . (респ +мун. ср-ва),обучающиеся в  возрасте от 7 до 17 лет</t>
  </si>
  <si>
    <t>58 мест для обучающихся  (респ. и муниц.  средства), обучающиеся в возрасте  7-17 лет</t>
  </si>
  <si>
    <t>30  мест для обучающихся в возрасте  7-17 лет</t>
  </si>
  <si>
    <t>44  мест для обучающихся . (30 респ. + мун ср-ва, 14- род. ср-ва в возравсте 7-17 лет</t>
  </si>
  <si>
    <r>
      <rPr>
        <b/>
        <sz val="5.5"/>
        <rFont val="Times New Roman"/>
        <family val="1"/>
      </rPr>
      <t xml:space="preserve">Лагерь дневного пребывания "Солнышко" </t>
    </r>
    <r>
      <rPr>
        <sz val="5.5"/>
        <rFont val="Times New Roman"/>
        <family val="1"/>
      </rPr>
      <t>муниципального автономного общеобразовательного учреждения "Медведевская гимназия", Медведевская гимназия (МАОУ "Медведевская гимназия")</t>
    </r>
  </si>
  <si>
    <t>представление №227 от 15.06.2022г. рекомендательного характера</t>
  </si>
  <si>
    <t>12.РЦ.06.000.м.000079.03.22 от 30.03.22 г.</t>
  </si>
  <si>
    <r>
      <rPr>
        <b/>
        <sz val="5.5"/>
        <rFont val="Times New Roman"/>
        <family val="1"/>
      </rPr>
      <t>Лагерь дневного пребывания детей "Солнышк</t>
    </r>
    <r>
      <rPr>
        <sz val="5.5"/>
        <rFont val="Times New Roman"/>
        <family val="1"/>
      </rPr>
      <t>о" муниципального образовательного бюджетного учреждения "Медведевская средняя общеобразовательная школа №3 с углубленным изучением отдельных предметов им.50-летия Медведевского района" (МОБУ «Медведевская средняя общеобразовательная школа № 3»   на базе муниципального автономного общеобразовательного учреждения "Медведевская гимназия"</t>
    </r>
  </si>
  <si>
    <t>сезонный, одна смена 01.06.2023-21.06.2023 Режим работы 8:30-14:30</t>
  </si>
  <si>
    <t>Лицензия осуществления № 641 от 29.04.20212 на осуществление образовательной деятельности, выдана Министерством образования и науки Республики Марий Эл</t>
  </si>
  <si>
    <t>Куклина Оксана Валерьевна</t>
  </si>
  <si>
    <r>
      <rPr>
        <b/>
        <sz val="5.5"/>
        <rFont val="Times New Roman"/>
        <family val="1"/>
      </rPr>
      <t>Юридический и фактический адрес</t>
    </r>
    <r>
      <rPr>
        <sz val="5.5"/>
        <rFont val="Times New Roman"/>
        <family val="1"/>
      </rPr>
      <t>: 425200 Республика Марий Эл, Медведевский район, пгт.Медведево, ул.Кирова, д.7 тел. 88362 23-29-06, mssh.4@yandex.ru? http://edu.mari.ru/mouo-medvedevo/school4/default.aspx</t>
    </r>
  </si>
  <si>
    <r>
      <rPr>
        <b/>
        <sz val="5.5"/>
        <color indexed="8"/>
        <rFont val="Times New Roman"/>
        <family val="1"/>
      </rPr>
      <t xml:space="preserve">Лагерь дневного пребывания детей "Планета детства " </t>
    </r>
    <r>
      <rPr>
        <sz val="5.5"/>
        <color indexed="8"/>
        <rFont val="Times New Roman"/>
        <family val="1"/>
      </rPr>
      <t>муниципального образовательного бюджетного учреждения "Медведевская средняя общеобразовательная школа №4 " (МОБУ «Медведевская средняя общеобразовательная школа № 4»</t>
    </r>
  </si>
  <si>
    <r>
      <rPr>
        <b/>
        <sz val="5"/>
        <color indexed="8"/>
        <rFont val="Times New Roman"/>
        <family val="1"/>
      </rPr>
      <t xml:space="preserve">Лагерь дневного пребывания "Радуга" </t>
    </r>
    <r>
      <rPr>
        <sz val="5"/>
        <color indexed="8"/>
        <rFont val="Times New Roman"/>
        <family val="1"/>
      </rPr>
      <t>на базе Муниципального общеобразовательного учреждения «Моркинская средняя общеобразовательная школа №1»</t>
    </r>
  </si>
  <si>
    <t>Медицинская деятельность: Ло-12-01-000534 от 10.04.2014г.Лицензия серия 12101 №0000794 от 12.05.2016 г.выдана Министерством образования и науки Республики Марий Эл</t>
  </si>
  <si>
    <t xml:space="preserve">90 мест для обучающихся      в возрасте 7-14 лет                                                                   </t>
  </si>
  <si>
    <t>40 мест для обучающихся в возрасте  7-15 лет.</t>
  </si>
  <si>
    <t>Программы: "Школа вожатского мастерства"; направленности:       туристко-краеведческое;   техническое</t>
  </si>
  <si>
    <r>
      <rPr>
        <b/>
        <sz val="6"/>
        <color indexed="8"/>
        <rFont val="Times New Roman"/>
        <family val="1"/>
      </rPr>
      <t>Юридический и фактический адрес</t>
    </r>
    <r>
      <rPr>
        <sz val="6"/>
        <color indexed="8"/>
        <rFont val="Times New Roman"/>
        <family val="1"/>
      </rPr>
      <t xml:space="preserve">:425120, РМЭ, Моркинский район, пгт. Морки, Б.калинина, д.10 8(83635)9-11-01, 8(83635)9-92-52 morkish1@mail.ru
http://edu.mari.ru/mouo-morki/sh12/default.aspx
 </t>
    </r>
  </si>
  <si>
    <r>
      <rPr>
        <b/>
        <sz val="5"/>
        <rFont val="Times New Roman"/>
        <family val="1"/>
      </rPr>
      <t>Юридический и фактический адрес:</t>
    </r>
    <r>
      <rPr>
        <sz val="5"/>
        <rFont val="Times New Roman"/>
        <family val="1"/>
      </rPr>
      <t xml:space="preserve">425120 , Республика Марий Эл, 
пгт. Морки, ул. Компрессорная, 7; 
8 (83635) 9-11- 97; 9-13- 94, morkish6@rambler.ru
</t>
    </r>
  </si>
  <si>
    <r>
      <rPr>
        <b/>
        <sz val="5.5"/>
        <color indexed="8"/>
        <rFont val="Times New Roman"/>
        <family val="1"/>
      </rPr>
      <t>Юридический и фактический адрес:</t>
    </r>
    <r>
      <rPr>
        <sz val="5.5"/>
        <color indexed="8"/>
        <rFont val="Times New Roman"/>
        <family val="1"/>
      </rPr>
      <t>425133, РМЭ, Моркинский район, д. Коркатово, ул. Школьная, д.14, Телефон: 8 (83635) 9-51-21, электронная почта: korkatovoschool@rambler.ru,  korkatovo.licej@gmail.com, сайт: http://korkatovolicej.ucoz.ru/</t>
    </r>
  </si>
  <si>
    <t>90 мест для\ обучающихся в возрасте  7-15 лет</t>
  </si>
  <si>
    <t>Программа «Морко вел – мыйынат шочмо вер», посвящённая Году педагога и наставника. Цель программы: содействие физическому, психическому, интеллектуальному, нравственному, экологическому развитию детей и взрослых; создание условий для  проживания детей в лагере по принципам местных традиций. Основные направления:  обучающее – занятия в школе лидеров по деятельности совета старейшин (воспитатели, командиры отрядов, звеньевые); образовательным программам кружков; тренинги по развитию местных традиций и отношений; -  коммуникативно-развивающее – работа в творческих мастерских, выпуск стенгазет, разучивание песен, организация и проведение мероприятий;  творческое – организация различных творческих и игровых программ; аналитическое – обсуждение и анализ прошедшего дня, подведение итогов, выявление «плюсов» и «минусов» деятельности участников лагерной жизни, пожелания организаторам на следующий день.</t>
  </si>
  <si>
    <t xml:space="preserve">Проверка Роспотребнадзора от  от 16.06.2022 ; рекомендательный </t>
  </si>
  <si>
    <t>1208004302</t>
  </si>
  <si>
    <t>1021200648490</t>
  </si>
  <si>
    <t>Под игровые комнаты и для кружковых занятий будут использоваться 1 учебный кабинет, для спортивно-оздровительных мероприятий - спортивный зал, открытые футбольная, баскетбольная площадки, гардероб для верхней одежды; туалеты для мальчиков и девочек раздельные соответствующим оборудованием; для соблюдения правил личной гигиены в наличии умывальники с горячей и холодной водой;водоснабжение, канилизация, электроснабжение; будет организовано 2-х разовое питание в столовой, холодильное и технологическое оборудование исправно, столовая обеспечена достаточным количеством посуды и приборами, питьевой режим будет организован через питьевой фонтанчик, бутилированную воду</t>
  </si>
  <si>
    <t>Программа «Здоровое поколение», посвящённая Году педагога и наставника. Большинство мероприятий будет посвящено этой теме. Цель программы:Развитие личности ребенка, укрепление физического, психического и эмоционального здоровья детей, воспитание лучших черт гражданина. Основные направления:  обучающее – занятия в школе лидеров по деятельности совета старейшин (воспитатели, командиры отрядов, звеньевые); образовательным программам кружков;  -  коммуникативно-развивающее – работа в творческих мастерских, выпуск стенгазет, разучивание песен, организация и проведение мероприятий;  творческое – организация различных творческих и игровых программ; аналитическое – обсуждение и анализ прошедшего дня, подведение итогов, выявление «плюсов» и «минусов» деятельности участников лагерной жизни, пожелания организаторам на следующий день.</t>
  </si>
  <si>
    <t>1994</t>
  </si>
  <si>
    <t xml:space="preserve">Лицензия  № 117 серии 12Л01 № 0000987 выдана Министерством образования и науки Республики Марий Эл </t>
  </si>
  <si>
    <t>1208003595</t>
  </si>
  <si>
    <t>1021200647962</t>
  </si>
  <si>
    <r>
      <rPr>
        <b/>
        <sz val="5.5"/>
        <color indexed="8"/>
        <rFont val="Times New Roman"/>
        <family val="1"/>
      </rPr>
      <t>Лагерь дневного пребывания детей "Солнышко"</t>
    </r>
    <r>
      <rPr>
        <sz val="5.5"/>
        <color indexed="8"/>
        <rFont val="Times New Roman"/>
        <family val="1"/>
      </rPr>
      <t xml:space="preserve">Муниципального общеобразовательного учреждения "Шоруньжинская средняя общеобразовательная школа" </t>
    </r>
  </si>
  <si>
    <t>Ильина Людмила Ивановна</t>
  </si>
  <si>
    <r>
      <t xml:space="preserve">Юридический и фактический адрес: </t>
    </r>
    <r>
      <rPr>
        <sz val="5.5"/>
        <color indexed="8"/>
        <rFont val="Times New Roman"/>
        <family val="1"/>
      </rPr>
      <t>425127, Республика Марий Эл. Моркинский район село Шоруньжа, Почтовый Переулок д. 1. 88363594322, shorunja_skool@mail.ru</t>
    </r>
  </si>
  <si>
    <t>21 место для обучающихся в возрасте   7-14 лет</t>
  </si>
  <si>
    <t>программа, направленные на реализацию программ физкультурно-спортиивнойс направленности,развитите навыков формирования здорового образа жизни</t>
  </si>
  <si>
    <t xml:space="preserve"> Лицензия на образовательную деятеьность 12 Л01 0000583 выдана  Министерством образования и науки РМЭ, 17.09.2015</t>
  </si>
  <si>
    <r>
      <rPr>
        <b/>
        <sz val="6"/>
        <color indexed="8"/>
        <rFont val="Times New Roman"/>
        <family val="1"/>
      </rPr>
      <t>Лагерь дневного пребывания  "Радуга"</t>
    </r>
    <r>
      <rPr>
        <sz val="6"/>
        <color indexed="8"/>
        <rFont val="Times New Roman"/>
        <family val="1"/>
      </rPr>
      <t xml:space="preserve">  Муниципального  общеобразовательного учреждения "Октябрьская средняя  общеобразовательная  школа"</t>
    </r>
  </si>
  <si>
    <t>Большакова Эльвира Владимировна</t>
  </si>
  <si>
    <r>
      <rPr>
        <b/>
        <sz val="5.5"/>
        <color indexed="8"/>
        <rFont val="Times New Roman"/>
        <family val="1"/>
      </rPr>
      <t xml:space="preserve">Юридический и фактический адрес: </t>
    </r>
    <r>
      <rPr>
        <sz val="5.5"/>
        <color indexed="8"/>
        <rFont val="Times New Roman"/>
        <family val="1"/>
      </rPr>
      <t>Республика Марий  Эл, Моркинскийрайон,п.Октябрьский,ул.Профсоюзная,60;9-27-40 электр.почта: oktiabrck@rambler.ruСайт:  http://edu.mari.ru/mouo-morki/sh17</t>
    </r>
  </si>
  <si>
    <t xml:space="preserve">20 мест для обучающихся в возрасте   7-14 лет </t>
  </si>
  <si>
    <t>Проверка Роспотребнадзора от  от 10.06.2022 ; рекомендательный</t>
  </si>
  <si>
    <r>
      <rPr>
        <b/>
        <sz val="5"/>
        <rFont val="Times New Roman"/>
        <family val="1"/>
      </rPr>
      <t>Юридический и фактический адрес:</t>
    </r>
    <r>
      <rPr>
        <sz val="5"/>
        <rFont val="Times New Roman"/>
        <family val="1"/>
      </rPr>
      <t xml:space="preserve"> 425134 , Республика Марий Эл, 
п. Красный Стекловар, ул. Первомайская, д.7; телефон 
8 (83635) 9-25-66, электронная почта: kuzhery1@rambler.ru</t>
    </r>
  </si>
  <si>
    <t xml:space="preserve"> Программа  посвящена Году педагога и наставника.  Цель программы: содействие физическому, психическому, интеллектуальному, нравственному, экологическому развитию детей и взрослых; создание условий для  проживания детей в лагере по принципам местных традиций. Основные направления:  обучающее – занятия в школе лидеров по деятельности совета старейшин (воспитатели, командиры отрядов, звеньевые); образовательным программам кружков; тренинги по развитию местных традиций и отношений; -  коммуникативно-развивающее – работа в творческих мастерских, выпуск стенгазет, разучивание песен, организация и проведение мероприятий;  творческое – организация различных творческих и игровых программ; аналитическое – обсуждение и анализ прошедшего дня, подведение итогов, выявление «плюсов» и «минусов» деятельности участников лагерной жизни, пожелания организаторам на следующий день.</t>
  </si>
  <si>
    <t xml:space="preserve">Проверка Роспотребнадзора от  от 18.06.2022 </t>
  </si>
  <si>
    <t>20 мест для обучающихся в возрасте  7-14 лет</t>
  </si>
  <si>
    <t>8.</t>
  </si>
  <si>
    <r>
      <rPr>
        <b/>
        <sz val="5.5"/>
        <color indexed="8"/>
        <rFont val="Times New Roman"/>
        <family val="1"/>
      </rPr>
      <t>Лагерь дневного пребывания детей  "Ромашка"</t>
    </r>
    <r>
      <rPr>
        <sz val="5.5"/>
        <color indexed="8"/>
        <rFont val="Times New Roman"/>
        <family val="1"/>
      </rPr>
      <t xml:space="preserve">Муниципального общеобразовательного учреждения "Зеленогорская средняя общеобразовательная школа" </t>
    </r>
  </si>
  <si>
    <t>Малинина Наталия Геннадьевна</t>
  </si>
  <si>
    <r>
      <rPr>
        <b/>
        <sz val="5.5"/>
        <rFont val="Times New Roman"/>
        <family val="1"/>
      </rPr>
      <t>Юридический и фактичкский адрес:</t>
    </r>
    <r>
      <rPr>
        <sz val="5.5"/>
        <rFont val="Times New Roman"/>
        <family val="1"/>
      </rPr>
      <t xml:space="preserve"> 425154 Республика Марий Эл, Моркинский район д.Больше Шали ул.Школьная д.2, т.9-32-24, электр.почта kupsola@rambler.ru</t>
    </r>
  </si>
  <si>
    <r>
      <t xml:space="preserve">Юридический и фактичкский адрес: </t>
    </r>
    <r>
      <rPr>
        <sz val="5.5"/>
        <rFont val="Times New Roman"/>
        <family val="1"/>
      </rPr>
      <t>425143, РМЭ, Моркинский район, п.Зеленогорск, ул.Кооперативная, д.23, 8(83635)9-31-29, selenogorck@rambler.ru, http://edu.mari.ru/mouo-morki/sh4/default.aspx</t>
    </r>
  </si>
  <si>
    <t>Пушкина Галина Геннадьевна</t>
  </si>
  <si>
    <r>
      <rPr>
        <b/>
        <sz val="5"/>
        <rFont val="Times New Roman"/>
        <family val="1"/>
      </rPr>
      <t>Юридический и фактический адрес:</t>
    </r>
    <r>
      <rPr>
        <sz val="5"/>
        <rFont val="Times New Roman"/>
        <family val="1"/>
      </rPr>
      <t xml:space="preserve"> 425438, РМЭ, Новоторъяльский район, с. Старый Торъял, ул. Центральная д. 57 а. тел. 8(83636)9-61-44. </t>
    </r>
    <r>
      <rPr>
        <sz val="5"/>
        <rFont val="Times New Roman"/>
        <family val="1"/>
      </rPr>
      <t>http://edu.mari.ru/mouo-novotoryal</t>
    </r>
  </si>
  <si>
    <r>
      <rPr>
        <b/>
        <sz val="5"/>
        <rFont val="Times New Roman"/>
        <family val="1"/>
      </rPr>
      <t xml:space="preserve">Юридический и фактический адрес: </t>
    </r>
    <r>
      <rPr>
        <sz val="5"/>
        <rFont val="Times New Roman"/>
        <family val="1"/>
      </rPr>
      <t xml:space="preserve"> 425443, РМЭ, Новоторъяльский район. с. Пектубаево, ул. Коммунистическая д.2. тел. 8(83636)9-51-88. http://edu.mari.ru/mouo-novotoryal/sh7/default.aspx</t>
    </r>
  </si>
  <si>
    <t>Установлены пандусы и перила из нержавеющей стали, установлены таблички со шрифтом Брайля, кнопка вызова при входе</t>
  </si>
  <si>
    <r>
      <rPr>
        <b/>
        <sz val="6"/>
        <rFont val="Times New Roman"/>
        <family val="1"/>
      </rPr>
      <t>Лагерь дневного пребывания "Романтика"</t>
    </r>
    <r>
      <rPr>
        <sz val="6"/>
        <rFont val="Times New Roman"/>
        <family val="1"/>
      </rPr>
      <t xml:space="preserve"> на базе муниципального бюджетного общеобразовательного учреждения "Пектубаевская средняя общеобразовательная школа"</t>
    </r>
  </si>
  <si>
    <t xml:space="preserve"> Рудометкина Лидия Алексеевна</t>
  </si>
  <si>
    <r>
      <rPr>
        <b/>
        <sz val="5"/>
        <rFont val="Times New Roman"/>
        <family val="1"/>
      </rPr>
      <t xml:space="preserve">Юридический и фактический адрес: </t>
    </r>
    <r>
      <rPr>
        <sz val="5"/>
        <rFont val="Times New Roman"/>
        <family val="1"/>
      </rPr>
      <t>425435, РМЭ, Новоторъяльский район, д. Немда Обалыш, ул.Центральная д.13. тел. 8(83636)9-74-18.http://edu.mari.ru/mouo-novotoryal/sh7/default.aspx</t>
    </r>
  </si>
  <si>
    <t>сезонный, одна смена 05.06.2023-25.06.2023 Режим работы 8:30-14:30</t>
  </si>
  <si>
    <r>
      <rPr>
        <b/>
        <sz val="6"/>
        <rFont val="Times New Roman"/>
        <family val="1"/>
      </rPr>
      <t>Лагерь дневного пребывания "Солнышко"</t>
    </r>
    <r>
      <rPr>
        <sz val="6"/>
        <rFont val="Times New Roman"/>
        <family val="1"/>
      </rPr>
      <t xml:space="preserve"> на базе муниципального бюджетного общеобразовательного учреждения "Немдинская средняя общеобразовательная школа"</t>
    </r>
  </si>
  <si>
    <t xml:space="preserve"> Домрачева Эльвира Аркадьевна</t>
  </si>
  <si>
    <t>Установлены пандусы и перила  из нержавеющей стали для маломобильных детей; установлены таблички со шрифтом Брайля, кнопка вызова при входе.</t>
  </si>
  <si>
    <t>1021200663219</t>
  </si>
  <si>
    <t>Актовый зал, спортивная площадка, библиотка, столовая на территории школы. В ДЛО организовано 2-х разовое питание</t>
  </si>
  <si>
    <t>Реализуемые тематические программы: "Планета детства"</t>
  </si>
  <si>
    <t>отсутствует</t>
  </si>
  <si>
    <t xml:space="preserve">Лицензия на образовательную деятельность №  307 от 07.04.2015 г., лицензия на осуществление медицинской деятельности - не имеется </t>
  </si>
  <si>
    <t>1021200663791</t>
  </si>
  <si>
    <t>Реализуемая мематическая программа: "Страна детства", по направлению социально-гуманитарная</t>
  </si>
  <si>
    <t>Лицензия на образовательную деятельность № 409 от 15.05.2015г.</t>
  </si>
  <si>
    <t>1021200663417</t>
  </si>
  <si>
    <t>Программа лагеря "ЛЕТО-2023". Эта программа полностью отвечает требованиям и задачам, поставленным перед педагогами, работающими в летнее время с детьми</t>
  </si>
  <si>
    <t>Лицензия на образовательную деятельность № 415 от 21.05.2015г.</t>
  </si>
  <si>
    <t>1021200663516</t>
  </si>
  <si>
    <t>Лагерь расположен в здании школы на певом этаже. Программа лагеря "Лето-2023", основное направление ЗОЖ. Эта программа полностью отвечает требованиям и задачам, поставленным перед педагогами, работающими в летнее время с детьми</t>
  </si>
  <si>
    <t xml:space="preserve">Лицензия на образовательную деятельность № 308 от 08.04.2015 г., лицензия на осуществление медицинской деятельности - не имеется </t>
  </si>
  <si>
    <r>
      <rPr>
        <b/>
        <sz val="5.5"/>
        <rFont val="Times New Roman"/>
        <family val="1"/>
      </rPr>
      <t>Лагерь дневного пребывания "Солнышко"</t>
    </r>
    <r>
      <rPr>
        <sz val="5.5"/>
        <rFont val="Times New Roman"/>
        <family val="1"/>
      </rPr>
      <t xml:space="preserve"> на базе муниципального бюджетного общеобразовательного учреждения "Куанпамашская общеобразовательная школа"</t>
    </r>
  </si>
  <si>
    <r>
      <rPr>
        <b/>
        <sz val="5.5"/>
        <rFont val="Times New Roman"/>
        <family val="1"/>
      </rPr>
      <t xml:space="preserve">Лагерь дневного пребывания "Радуга" </t>
    </r>
    <r>
      <rPr>
        <sz val="5.5"/>
        <rFont val="Times New Roman"/>
        <family val="1"/>
      </rPr>
      <t>на базе муниципального бюджетного общеобразовательного учреждения "Токтарсолинская  общеобразовательная школа им.Д.И.Онара"</t>
    </r>
  </si>
  <si>
    <r>
      <rPr>
        <b/>
        <sz val="5.5"/>
        <rFont val="Times New Roman"/>
        <family val="1"/>
      </rPr>
      <t xml:space="preserve">Лагерь дневного пребывания "Дружба" </t>
    </r>
    <r>
      <rPr>
        <sz val="5.5"/>
        <rFont val="Times New Roman"/>
        <family val="1"/>
      </rPr>
      <t>на базе муниципального бюджетного общеобразовательного учреждения "Елембаевская общеобразовательная школа "</t>
    </r>
  </si>
  <si>
    <t>Иванова Алевтина Гурьяновна</t>
  </si>
  <si>
    <t>Петухова Тамара Анатольевна</t>
  </si>
  <si>
    <t xml:space="preserve"> Яшметова Татьяна Аркадьевна</t>
  </si>
  <si>
    <t>Федорова Валентина Ивановна</t>
  </si>
  <si>
    <r>
      <rPr>
        <b/>
        <sz val="5.5"/>
        <rFont val="Times New Roman"/>
        <family val="1"/>
      </rPr>
      <t xml:space="preserve">Юридический адрес и фактический адрес: </t>
    </r>
    <r>
      <rPr>
        <sz val="5.5"/>
        <rFont val="Times New Roman"/>
        <family val="1"/>
      </rPr>
      <t>425435, РМЭ, Новоторъяльский район, д. Куанпамаш, ул. Полевая, д. 1, тел. 8 (83636) 9-47-49 http://edu.mari.ru/mouo-novotoryal/sh7/default.aspx</t>
    </r>
  </si>
  <si>
    <r>
      <rPr>
        <b/>
        <sz val="5.5"/>
        <rFont val="Times New Roman"/>
        <family val="1"/>
      </rPr>
      <t>Юридический адрес и фактический адрес:</t>
    </r>
    <r>
      <rPr>
        <sz val="5.5"/>
        <rFont val="Times New Roman"/>
        <family val="1"/>
      </rPr>
      <t xml:space="preserve">  425440, РМЭ, Новоторъяльский район, д. Токтарсола, ул. Центральная, д. 41, тел. 8 (83636) 9-44-85 http://edu.mari.ru/mouo-novotoryal/sh7/default.aspx</t>
    </r>
  </si>
  <si>
    <r>
      <rPr>
        <b/>
        <sz val="5.5"/>
        <rFont val="Times New Roman"/>
        <family val="1"/>
      </rPr>
      <t xml:space="preserve">Юридический адрес и фактический адрес: </t>
    </r>
    <r>
      <rPr>
        <sz val="5.5"/>
        <rFont val="Times New Roman"/>
        <family val="1"/>
      </rPr>
      <t xml:space="preserve"> 425441, РМЭ, Новоторъяльский район, д. Елембаево, ул. Центральная, д. 16, тел. 8 (83636) 9-47-49 http://edu.mari.ru/mouo-novotoryal/sh7/default.aspx</t>
    </r>
  </si>
  <si>
    <r>
      <rPr>
        <b/>
        <sz val="5.5"/>
        <rFont val="Times New Roman"/>
        <family val="1"/>
      </rPr>
      <t>Юридический адрес и фактический адрес:</t>
    </r>
    <r>
      <rPr>
        <sz val="5.5"/>
        <rFont val="Times New Roman"/>
        <family val="1"/>
      </rPr>
      <t xml:space="preserve">  425437, РМЭ, Новоторъяльский район, д. Кузнецы, ул. Центральная, д. 2, тел. 8 (83636) 9-37-17Фактический адрес: этот же http://edu.mari.ru/mouo-novotoryal/sh7/default.aspx</t>
    </r>
  </si>
  <si>
    <t>18 мест для обучающимся  в возрасте от 7-14 лет</t>
  </si>
  <si>
    <t>25 мест для обучающимся  в возрасте от 7-14 лет</t>
  </si>
  <si>
    <t>25 мест для обучающихся  в возрасте от 7-14 лет</t>
  </si>
  <si>
    <t>64 мест для обучающихся  в возрасте от 7-14 лет</t>
  </si>
  <si>
    <t>48 мест для обучающихся  в возрасте от 7-14 лет</t>
  </si>
  <si>
    <t>50 мест для обучающихся  в возрасте от 7-14 лет</t>
  </si>
  <si>
    <t>70 мест для обучающихся  в возрасте от 7-14 лет</t>
  </si>
  <si>
    <r>
      <rPr>
        <b/>
        <sz val="5.5"/>
        <rFont val="Times New Roman"/>
        <family val="1"/>
      </rPr>
      <t>Лагерь дневного пребывания "Романтик" н</t>
    </r>
    <r>
      <rPr>
        <sz val="5.5"/>
        <rFont val="Times New Roman"/>
        <family val="1"/>
      </rPr>
      <t>а базе муниципального бюджетного общеобразовательного учреждения "Кузнецовская  общеобразовательная школа "</t>
    </r>
  </si>
  <si>
    <r>
      <t>Лагерь дневного пребывания "Солнышко",  о</t>
    </r>
    <r>
      <rPr>
        <sz val="5"/>
        <rFont val="Times New Roman"/>
        <family val="1"/>
      </rPr>
      <t>рганизованный  муниципальным  общеобразовательным учреждением "Оршанская средняя общеобразовательная школа" ,на базе МДОУ "Оршанский детский сад "Колокольчик"</t>
    </r>
  </si>
  <si>
    <t xml:space="preserve">Проверка Роспотребнадзора от 21.11.2022   , рекомендательный характер предписания.                       </t>
  </si>
  <si>
    <t xml:space="preserve">59 мест для обучающихся   в возрасте 7-15 лет                                                                   </t>
  </si>
  <si>
    <r>
      <t xml:space="preserve"> </t>
    </r>
    <r>
      <rPr>
        <sz val="5"/>
        <color indexed="8"/>
        <rFont val="Times New Roman"/>
        <family val="1"/>
      </rPr>
      <t>Сезонный ;   1 смена -  01.06. по 21.06.2023 г</t>
    </r>
    <r>
      <rPr>
        <sz val="5"/>
        <rFont val="Times New Roman"/>
        <family val="1"/>
      </rPr>
      <t xml:space="preserve">.;режим работы:  с 8.30 до 14.30 часов        </t>
    </r>
  </si>
  <si>
    <t>Условия созданы .Планируется отряд с инклюзией</t>
  </si>
  <si>
    <t>Представление Управления Роспотребнадзора по РМЭ №250 от 01.06.2022 года. Нарушения  устранены, предписание выполнено</t>
  </si>
  <si>
    <t xml:space="preserve">Имеется </t>
  </si>
  <si>
    <r>
      <rPr>
        <b/>
        <sz val="5"/>
        <rFont val="Times New Roman"/>
        <family val="1"/>
      </rPr>
      <t>Лагерь дневного пребывания "Солнышко</t>
    </r>
    <r>
      <rPr>
        <sz val="5"/>
        <rFont val="Times New Roman"/>
        <family val="1"/>
      </rPr>
      <t>"организованный муниципальным общеобразовательным учреждением "Упшинская основная общеобразовательная школа" ( МОУ "Упшинская основная общеобразовательная школа")</t>
    </r>
  </si>
  <si>
    <t xml:space="preserve">  Лежнина Надежда Алексеевна</t>
  </si>
  <si>
    <t>Имеются оборудованные игровые, пищеблок, навес, компактное расположение объектов соцкультбыта (СДК, библиотека), наличие литературы, ноутбуки, оборудованный спортзал. Имеются педагогические работники</t>
  </si>
  <si>
    <t>Москвина Елена Витальевна</t>
  </si>
  <si>
    <r>
      <rPr>
        <b/>
        <sz val="5"/>
        <rFont val="Times New Roman"/>
        <family val="1"/>
      </rPr>
      <t>Юридический адрес</t>
    </r>
    <r>
      <rPr>
        <sz val="5"/>
        <rFont val="Times New Roman"/>
        <family val="1"/>
      </rPr>
      <t xml:space="preserve">: РМЭ, 425250, Республика Марий Эл, Оршанский район, пгт.Оршанка, ул.Гагарина, д.6  orshanka.shkola@gmail.com
Адрес сайта: http://edu.mari.ru/mouo-orshanka    </t>
    </r>
    <r>
      <rPr>
        <b/>
        <sz val="5"/>
        <rFont val="Times New Roman"/>
        <family val="1"/>
      </rPr>
      <t>Фактический адрес:</t>
    </r>
    <r>
      <rPr>
        <sz val="5"/>
        <rFont val="Times New Roman"/>
        <family val="1"/>
      </rPr>
      <t xml:space="preserve"> 425250, Республика Марий Эл, Оршанский район, пгт.Оршанка, ул.Стахановская, д.8</t>
    </r>
  </si>
  <si>
    <r>
      <rPr>
        <b/>
        <sz val="5"/>
        <rFont val="Times New Roman"/>
        <family val="1"/>
      </rPr>
      <t xml:space="preserve">Юридический адрес: </t>
    </r>
    <r>
      <rPr>
        <sz val="5"/>
        <rFont val="Times New Roman"/>
        <family val="1"/>
      </rPr>
      <t>РМЭ Оршанский район с. Упша ул. Первомайская, д.2а  8(83641)2-85-34, upsha_school@mail.ru  http://edu.mari.ru/mouo-orshanka/sh7/</t>
    </r>
  </si>
  <si>
    <r>
      <rPr>
        <b/>
        <sz val="5"/>
        <rFont val="Times New Roman"/>
        <family val="1"/>
      </rPr>
      <t xml:space="preserve">Юридический адрес: </t>
    </r>
    <r>
      <rPr>
        <sz val="5"/>
        <rFont val="Times New Roman"/>
        <family val="1"/>
      </rPr>
      <t>425250 Республика Марий Эл, Оршанский район, д.Большая Орша ул.Школьная, 155а Тел. 8(83641)26641 e-mail  b_orsha@bk.ruhttp://edu.mari.ru/mouo-orshanka/b_orsha/default.aspx</t>
    </r>
  </si>
  <si>
    <t>12 мест для обучающихсяв   возрасте от 7 до 14 лет</t>
  </si>
  <si>
    <t>соответствует санитарным правилам</t>
  </si>
  <si>
    <t xml:space="preserve">программа лагеря "Мы живем в гостях у лета". Направления работы: краеведческо-экологическое, трудовое, познавательное, спортивно-оздоровительное, духовно-нравственное </t>
  </si>
  <si>
    <t>58  мест для обучающихся в возрасе  8-14 лет</t>
  </si>
  <si>
    <t xml:space="preserve">частично обеспечено </t>
  </si>
  <si>
    <t>Елькина Людмила Геннадьевна</t>
  </si>
  <si>
    <r>
      <rPr>
        <b/>
        <sz val="5"/>
        <rFont val="Times New Roman"/>
        <family val="1"/>
      </rPr>
      <t xml:space="preserve">Юридический и фактический адрес: </t>
    </r>
    <r>
      <rPr>
        <sz val="5"/>
        <rFont val="Times New Roman"/>
        <family val="1"/>
      </rPr>
      <t>425253,Республика Марий Эл, Оршанский район, с. Великополье, ул.Новая, д.2. Юридический адрес: 425253,Республика Марий Эл, Оршанский район, с. Великополье, ул.Школьна, д.24 Телефон: 8(83641)2-64-34. Эл.почта:velikopolie@mail.ru  сайт школы:http://edu.mari.ru/mouo-orshanka/sh2/default.aspx</t>
    </r>
  </si>
  <si>
    <t xml:space="preserve">Проверка Роспотребнадзора (лагерь) июнь 2022г.рекомендательный характер предписания  проверка рспторебнадзора ОУ декабрь 2022 г..рекомендательный характер предписания  </t>
  </si>
  <si>
    <t xml:space="preserve">Емельянова Вера Витальевна </t>
  </si>
  <si>
    <r>
      <rPr>
        <b/>
        <sz val="5"/>
        <rFont val="Times New Roman"/>
        <family val="1"/>
      </rPr>
      <t>Юридический и фактический адрес:</t>
    </r>
    <r>
      <rPr>
        <sz val="5"/>
        <rFont val="Times New Roman"/>
        <family val="1"/>
      </rPr>
      <t xml:space="preserve"> 425261, Республика Марий Эл, Оршанский район, село Шулка, ул.Микрорайон,д.9,2-73-89, shulkaschool@mail.ru, http://edu.mari.ru/mouo-orshanka/sh8/default.aspx</t>
    </r>
  </si>
  <si>
    <t xml:space="preserve">20 мест для обучающихся      в возрасте 7-11 лет                                                                   </t>
  </si>
  <si>
    <r>
      <rPr>
        <b/>
        <sz val="5"/>
        <rFont val="Times New Roman"/>
        <family val="1"/>
      </rPr>
      <t xml:space="preserve">Юридический и фактический адрес: </t>
    </r>
    <r>
      <rPr>
        <sz val="5"/>
        <rFont val="Times New Roman"/>
        <family val="1"/>
      </rPr>
      <t>425595,Республика Марий Эл,д. Русская Ляжмарь, ул.Молодежная, д.6 тел. 8(83639)4-67-43 8(83639)4-67-43, 89276840516ru, эл. адрес Loos-07@mail.ru</t>
    </r>
  </si>
  <si>
    <r>
      <rPr>
        <b/>
        <sz val="5"/>
        <rFont val="Times New Roman"/>
        <family val="1"/>
      </rPr>
      <t xml:space="preserve">Юридический и фактический адрес: </t>
    </r>
    <r>
      <rPr>
        <sz val="5"/>
        <rFont val="Times New Roman"/>
        <family val="1"/>
      </rPr>
      <t>425585,Республика Марий Эл,д. Усола, ул.Луговая, д.25 тел. 8(83639)4-67-43 8(83639)4-61-43,  эл. адрес usola_paranga@mail.ru</t>
    </r>
  </si>
  <si>
    <r>
      <t>ДЛО "Солнышко"</t>
    </r>
    <r>
      <rPr>
        <sz val="5.5"/>
        <rFont val="Times New Roman"/>
        <family val="1"/>
      </rPr>
      <t xml:space="preserve"> на базе Муниципального  бюджетного общеобразовательного учреждения "Олорская средняя общеобразовательная школа" </t>
    </r>
  </si>
  <si>
    <r>
      <rPr>
        <b/>
        <sz val="5.5"/>
        <rFont val="Times New Roman"/>
        <family val="1"/>
      </rPr>
      <t>Юридический и фактический адрес:</t>
    </r>
    <r>
      <rPr>
        <sz val="5.5"/>
        <rFont val="Times New Roman"/>
        <family val="1"/>
      </rPr>
      <t xml:space="preserve"> 425574,Республика Марий Эл,д. Олоры,ул. Школьная, д.8 ,тел. 8(83639) 4-45-48, olor@yandex.ru</t>
    </r>
  </si>
  <si>
    <r>
      <t>ДЛО "Непоседы"</t>
    </r>
    <r>
      <rPr>
        <sz val="5.5"/>
        <rFont val="Times New Roman"/>
        <family val="1"/>
      </rPr>
      <t xml:space="preserve"> на базе Муниципального  бюджетного общеобразовательного учреждения "Елеевская средняя общеобразовательная школа" </t>
    </r>
  </si>
  <si>
    <r>
      <rPr>
        <b/>
        <sz val="5.5"/>
        <rFont val="Times New Roman"/>
        <family val="1"/>
      </rPr>
      <t>Юридический и фактический адрес:</t>
    </r>
    <r>
      <rPr>
        <sz val="5.5"/>
        <rFont val="Times New Roman"/>
        <family val="1"/>
      </rPr>
      <t xml:space="preserve"> 425581,Республика Марий Эл,село Елеево,ул. Рабочая, д.9 ,тел. 8(83639) 4-53-43esosh_1871@mail.ru</t>
    </r>
  </si>
  <si>
    <r>
      <t>ДЛО "Романтика"</t>
    </r>
    <r>
      <rPr>
        <sz val="5.5"/>
        <rFont val="Times New Roman"/>
        <family val="1"/>
      </rPr>
      <t xml:space="preserve"> на базе Муниципального  бюджетного общеобразовательного учреждения "Ильпанурская основная  общеобразовательная школа" </t>
    </r>
  </si>
  <si>
    <r>
      <rPr>
        <b/>
        <sz val="5.5"/>
        <rFont val="Times New Roman"/>
        <family val="1"/>
      </rPr>
      <t xml:space="preserve">Юридический и фактический адрес: </t>
    </r>
    <r>
      <rPr>
        <sz val="5.5"/>
        <rFont val="Times New Roman"/>
        <family val="1"/>
      </rPr>
      <t>425581,Республика Марий Эл,д. Ильпанур, ул.Школьная, д.9 тел. 8(83639)4-65-43ilpanur.schooi@yandex.ru</t>
    </r>
  </si>
  <si>
    <t>60  мест для обучающихся в возрасте от 7 до 14 лет</t>
  </si>
  <si>
    <t>30  мест для обучающихся в возрасте от 7 до 15 лет</t>
  </si>
  <si>
    <t>40  мест для обучающихся в возрасте от 7 до 14 лет</t>
  </si>
  <si>
    <t>30  мест для обучающихся в возрасте от 7 до 14 лет</t>
  </si>
  <si>
    <t>Разяпова Надия Бахтиаровна</t>
  </si>
  <si>
    <t>40 чел., от 6,5 до 14 лет</t>
  </si>
  <si>
    <t>Гордеева Светлана Александровна</t>
  </si>
  <si>
    <t xml:space="preserve">52 чел., от 7 до 14 лет </t>
  </si>
  <si>
    <r>
      <t>ДОЛ "Солнышко"н</t>
    </r>
    <r>
      <rPr>
        <sz val="5"/>
        <rFont val="Times New Roman"/>
        <family val="1"/>
      </rPr>
      <t xml:space="preserve">а базе  Муниципального  бюджетного общеобразовательного учреждения " Куянковская средняя общеобразовательная школа" им. Г. Курмаша </t>
    </r>
  </si>
  <si>
    <r>
      <t xml:space="preserve">ДЛО "КЕЧЕ" </t>
    </r>
    <r>
      <rPr>
        <sz val="5"/>
        <rFont val="Times New Roman"/>
        <family val="1"/>
      </rPr>
      <t xml:space="preserve">на базе  Муниципального бюджетное общеобразовательное учреждение "Куракинская средняя общеобразовательная школа" </t>
    </r>
  </si>
  <si>
    <r>
      <rPr>
        <b/>
        <sz val="5"/>
        <rFont val="Times New Roman"/>
        <family val="1"/>
      </rPr>
      <t>Юридический и фактический адрес:</t>
    </r>
    <r>
      <rPr>
        <sz val="5"/>
        <rFont val="Times New Roman"/>
        <family val="1"/>
      </rPr>
      <t>425573,Республика Марий Эл, Параньгинский район, д. Куянково, ул, Школьная, д,.48(83639) 4-23-43 kujankovo@mail.ru</t>
    </r>
  </si>
  <si>
    <r>
      <rPr>
        <b/>
        <sz val="5"/>
        <rFont val="Times New Roman"/>
        <family val="1"/>
      </rPr>
      <t>Юридический и фактический адрес:</t>
    </r>
    <r>
      <rPr>
        <sz val="5"/>
        <rFont val="Times New Roman"/>
        <family val="1"/>
      </rPr>
      <t>425577, Республика Марий Эл,село Куракино, ул. Советская д. 25(8836394-41-25)kurakino_scooi@mail.ru</t>
    </r>
  </si>
  <si>
    <t>Якимова Надежда Николаевна</t>
  </si>
  <si>
    <r>
      <rPr>
        <b/>
        <sz val="5.5"/>
        <color indexed="8"/>
        <rFont val="Times New Roman"/>
        <family val="1"/>
      </rPr>
      <t>Юридический и фактический адрес:</t>
    </r>
    <r>
      <rPr>
        <sz val="5.5"/>
        <color indexed="8"/>
        <rFont val="Times New Roman"/>
        <family val="1"/>
      </rPr>
      <t xml:space="preserve"> 425450 Республика Марий Эл,Сернурский район, пгт. Сернур, ул. Коммунистическая, 78, тел. 89877189916 sernurschool.1@mail.ru</t>
    </r>
  </si>
  <si>
    <r>
      <rPr>
        <b/>
        <sz val="5.5"/>
        <rFont val="Times New Roman"/>
        <family val="1"/>
      </rPr>
      <t>Юридический и фактический адрес:</t>
    </r>
    <r>
      <rPr>
        <sz val="5.5"/>
        <rFont val="Times New Roman"/>
        <family val="1"/>
      </rPr>
      <t>425450, Республика Марий Эл, Сернурский район, п. Сернур, ул. Казанская, д. 11. 8(83633)9-72-09 dsa810@mail.ru, http://edu.mari.ru/mouo-sernur/sh2/default.aspx</t>
    </r>
  </si>
  <si>
    <r>
      <rPr>
        <b/>
        <sz val="5.5"/>
        <color indexed="8"/>
        <rFont val="Times New Roman"/>
        <family val="1"/>
      </rPr>
      <t xml:space="preserve">Юридический и фактический адрес: </t>
    </r>
    <r>
      <rPr>
        <sz val="5.5"/>
        <color indexed="8"/>
        <rFont val="Times New Roman"/>
        <family val="1"/>
      </rPr>
      <t>425464. Республика Марий Эл, Сернурский район, с. Казанское, ул. Кооперативная, д.24а, 8(83633)94310 kazanskajassh@yandex.ru</t>
    </r>
  </si>
  <si>
    <r>
      <rPr>
        <b/>
        <sz val="5.5"/>
        <color indexed="8"/>
        <rFont val="Times New Roman"/>
        <family val="1"/>
      </rPr>
      <t>Юридический и фактический адрес:</t>
    </r>
    <r>
      <rPr>
        <sz val="5.5"/>
        <color indexed="8"/>
        <rFont val="Times New Roman"/>
        <family val="1"/>
      </rPr>
      <t>425467, Республика Марий Эл, Сернурский район, село Кукнур, ул.Садовая, 1а  kuk_ch@mail.ru   http://edu.mari.ru/mouo-sernur/sh7/default.aspx</t>
    </r>
  </si>
  <si>
    <r>
      <rPr>
        <b/>
        <sz val="5.5"/>
        <color indexed="8"/>
        <rFont val="Times New Roman"/>
        <family val="1"/>
      </rPr>
      <t xml:space="preserve">Фактический адрес: </t>
    </r>
    <r>
      <rPr>
        <sz val="5.5"/>
        <color indexed="8"/>
        <rFont val="Times New Roman"/>
        <family val="1"/>
      </rPr>
      <t xml:space="preserve">425471, РМЭ, Сернурский район, д. Летник, ул. Летник, д.4.                                            </t>
    </r>
    <r>
      <rPr>
        <b/>
        <sz val="5.5"/>
        <color indexed="8"/>
        <rFont val="Times New Roman"/>
        <family val="1"/>
      </rPr>
      <t>Юридический адрес:</t>
    </r>
    <r>
      <rPr>
        <sz val="5.5"/>
        <color indexed="8"/>
        <rFont val="Times New Roman"/>
        <family val="1"/>
      </rPr>
      <t>425450, РМЭ, Сернурский район, пгт. Сернур, ул. Казанская, д.11        тел.:8(83633)91640 Email:letnikshool@mail.ru         http://edu.mari.ru/mouo-sernur/sh16/default.aspx</t>
    </r>
  </si>
  <si>
    <r>
      <rPr>
        <b/>
        <sz val="5.5"/>
        <color indexed="8"/>
        <rFont val="Times New Roman"/>
        <family val="1"/>
      </rPr>
      <t xml:space="preserve">Юридический и фактический адрес: </t>
    </r>
    <r>
      <rPr>
        <sz val="5.5"/>
        <color indexed="8"/>
        <rFont val="Times New Roman"/>
        <family val="1"/>
      </rPr>
      <t>425454, РМЭ, Сернурский район, д. Калеево, ул. Новая, д..4, т. 88363392441
эл. почта     schkola.kaleevo@yandex.ru,  http://edu.mari.ru/mouo-sernur/default.aspx</t>
    </r>
  </si>
  <si>
    <r>
      <rPr>
        <b/>
        <sz val="5.5"/>
        <rFont val="Times New Roman"/>
        <family val="1"/>
      </rPr>
      <t>Юридический и фактический адрес:</t>
    </r>
    <r>
      <rPr>
        <sz val="5.5"/>
        <rFont val="Times New Roman"/>
        <family val="1"/>
      </rPr>
      <t xml:space="preserve"> 425459,Республика Марий Эл, Сернурский р-н,д.Нижний Кугенер, ул.Советская, 1. 9-26-38, Nkugenerosh@rambler.ru, http://edu.mari.ru/mouo-sernur/sh14/default.aspx</t>
    </r>
  </si>
  <si>
    <r>
      <t>Юридический и фактический адрес:425461</t>
    </r>
    <r>
      <rPr>
        <sz val="5.5"/>
        <color indexed="8"/>
        <rFont val="Times New Roman"/>
        <family val="1"/>
      </rPr>
      <t xml:space="preserve"> Республика Марий Эл, Сернурский район, д. Мари Кугунур, ул. Набережная, д.18 (8363)9-23-34  shudumar18@mail.ru</t>
    </r>
  </si>
  <si>
    <r>
      <rPr>
        <b/>
        <sz val="5.5"/>
        <color indexed="8"/>
        <rFont val="Times New Roman"/>
        <family val="1"/>
      </rPr>
      <t xml:space="preserve">Юридический и фактический адрес: </t>
    </r>
    <r>
      <rPr>
        <sz val="5.5"/>
        <color indexed="8"/>
        <rFont val="Times New Roman"/>
        <family val="1"/>
      </rPr>
      <t>425457, Республика Марий Эл, Сернурский район, д. Куприяново, ул. Центральная, д. 2 тел. 8(83633)9-56-49, bulmin@mail.ru</t>
    </r>
  </si>
  <si>
    <t>81  место для обучающихся в возрасте 7 до 14 лет (включительно)</t>
  </si>
  <si>
    <t>Очиева Екатерина Евгеньевна</t>
  </si>
  <si>
    <t>Львова Эмилия Тимофеевна</t>
  </si>
  <si>
    <t>59 мест для обучающихся в возрасте 7 до 14 лет (включительно)</t>
  </si>
  <si>
    <t>Ялтаева Нина Леонидовна</t>
  </si>
  <si>
    <t>15  мест  для обучающихся в возрасте  7-15 лет включительно</t>
  </si>
  <si>
    <t>70 мест для обучающихся в возрасте  7-15 лет включительно</t>
  </si>
  <si>
    <t>Арасланова Нина Викторовна</t>
  </si>
  <si>
    <t>23  места   для обучающихся в возрасте  7-15 лет включительно</t>
  </si>
  <si>
    <t>25  мест   для обучающихся в возрасте  7-15 лет включительно</t>
  </si>
  <si>
    <t xml:space="preserve">  Нагорина Мария Константиновна</t>
  </si>
  <si>
    <t>30  мест   для обучающихся в возрасте  7-15 лет включительно</t>
  </si>
  <si>
    <t>Антропова Зинаида Ильинична</t>
  </si>
  <si>
    <t>1212002989</t>
  </si>
  <si>
    <t>1021201450434</t>
  </si>
  <si>
    <t>Имеются актовый зал, спортивный зал,  спортвная площадка, музыкальный зал, музыкальные инструменты, спортвный инвентарь (мячи волейбольные, баскетбольные, футбольные, обручи, скакалки, маты), компьютерная техника, теннисные столы, шахматы, шашки</t>
  </si>
  <si>
    <t>Программа " Радуга" Направления художественно-эстетическое,  спортивно-оздоровительное   и патриотическое</t>
  </si>
  <si>
    <t>1990г.</t>
  </si>
  <si>
    <t>№12.РЦ.06.000.М.000187.08.14 датавыдачи 08.08.2014</t>
  </si>
  <si>
    <t>В школе установлено видеонаблюдение,оснащена системой передачи тревожных сообщений, обход и осмотр территории</t>
  </si>
  <si>
    <t>В школе имеются отличительные знаки для слабовидящих и табличка Брайля, пандус</t>
  </si>
  <si>
    <t>1212002996</t>
  </si>
  <si>
    <t>1021201449939</t>
  </si>
  <si>
    <t>№464 от 14.07.2015</t>
  </si>
  <si>
    <t xml:space="preserve">Веткина Людмила Александровна </t>
  </si>
  <si>
    <t>1212003012</t>
  </si>
  <si>
    <t>1021201450412</t>
  </si>
  <si>
    <t>Воспитательная программа детского лагеря отдыха "Солнцеград" МОУ "Лажъяльская средняя общеобразовательная школа". Направления: физкультурно-оздоровительное, трудовое, художественное-творческое, патриотическое, досуговое, познавательное</t>
  </si>
  <si>
    <t>Серия 12ЛО1№000515 от 14 июня 2015 года</t>
  </si>
  <si>
    <r>
      <rPr>
        <b/>
        <sz val="5.5"/>
        <rFont val="Times New Roman"/>
        <family val="1"/>
      </rPr>
      <t xml:space="preserve">Детский оздоровительный лагер " Орленок" </t>
    </r>
    <r>
      <rPr>
        <sz val="5.5"/>
        <rFont val="Times New Roman"/>
        <family val="1"/>
      </rPr>
      <t>на базе Муниципальноеобщеобразовательное учреждение МОУ " Марисолинская средняя общеобразовательная школа</t>
    </r>
  </si>
  <si>
    <t xml:space="preserve"> Александрова Тамара Николаевна</t>
  </si>
  <si>
    <r>
      <rPr>
        <b/>
        <sz val="5.5"/>
        <rFont val="Times New Roman"/>
        <family val="1"/>
      </rPr>
      <t>Юридический и фактический адрес:</t>
    </r>
    <r>
      <rPr>
        <sz val="5.5"/>
        <rFont val="Times New Roman"/>
        <family val="1"/>
      </rPr>
      <t xml:space="preserve">425460,РМЭ,Сернурский район,ул.Центральная21,8(83633)9-14-37,marisola1@rambler.ru      http://edu.mari.ru/mouo-sernur/sh12/default.aspx  </t>
    </r>
  </si>
  <si>
    <t>65  мест   для обучающихся в возрасте  7-15 лет включительно</t>
  </si>
  <si>
    <r>
      <rPr>
        <b/>
        <sz val="5.5"/>
        <color indexed="8"/>
        <rFont val="Times New Roman"/>
        <family val="1"/>
      </rPr>
      <t>Детский оздоровительный лагер " Фанта"</t>
    </r>
    <r>
      <rPr>
        <sz val="5.5"/>
        <color indexed="8"/>
        <rFont val="Times New Roman"/>
        <family val="1"/>
      </rPr>
      <t xml:space="preserve"> на базе муниципального образовательного учреждения " Мустаевской средняя общеобравзовательная школа"</t>
    </r>
  </si>
  <si>
    <t>Ялалтдинова Роза Леонидовна</t>
  </si>
  <si>
    <t>Юридический и фактический адрес:РМЭ,Сернурский район, д.Мустаево, ул.Центральная , д.1, mssh1234@yandex.ru, 88363391110 http://edu/mari.ru/mouo-sernur/sh13/default.aspx</t>
  </si>
  <si>
    <t>40   мест   для обучающихся в возрасте  7-15 лет включительно</t>
  </si>
  <si>
    <t xml:space="preserve">Программа туристко- краеведческой направленности </t>
  </si>
  <si>
    <t>1991 г.</t>
  </si>
  <si>
    <r>
      <rPr>
        <b/>
        <sz val="5.5"/>
        <color indexed="8"/>
        <rFont val="Times New Roman"/>
        <family val="1"/>
      </rPr>
      <t xml:space="preserve">Детский  лагерь отдыха "Солнцеград" </t>
    </r>
    <r>
      <rPr>
        <sz val="5.5"/>
        <color indexed="8"/>
        <rFont val="Times New Roman"/>
        <family val="1"/>
      </rPr>
      <t>на базе муниципального образовательного учреждения "Лажьяльской средняя общеобразовательная школа"</t>
    </r>
  </si>
  <si>
    <t xml:space="preserve"> Буданова Екатерина Андреевна</t>
  </si>
  <si>
    <r>
      <rPr>
        <b/>
        <sz val="5.5"/>
        <rFont val="Times New Roman"/>
        <family val="1"/>
      </rPr>
      <t xml:space="preserve">Юридический и фактический адрес: </t>
    </r>
    <r>
      <rPr>
        <sz val="5.5"/>
        <rFont val="Times New Roman"/>
        <family val="1"/>
      </rPr>
      <t xml:space="preserve">425456, Республика Марий  Эл, Сернурский район, д. Лажъял, ул. Молодёжная, 14,  8(83633) 9-12-46, 9-12-27, Е-mail: lsshgga@rambler.ru </t>
    </r>
  </si>
  <si>
    <r>
      <rPr>
        <b/>
        <sz val="5"/>
        <rFont val="Times New Roman"/>
        <family val="1"/>
      </rPr>
      <t xml:space="preserve">Юридический и фактический адрес: </t>
    </r>
    <r>
      <rPr>
        <sz val="5"/>
        <rFont val="Times New Roman"/>
        <family val="1"/>
      </rPr>
      <t>Республика Марий Эл, 425410 Советский район, п. Алексеевский, ул. Пионерская, 1, тел. 88363891243, mou-asosh@mail.ru</t>
    </r>
  </si>
  <si>
    <t>97 мест, возрастная категория детей-7-15 лет</t>
  </si>
  <si>
    <r>
      <rPr>
        <b/>
        <sz val="5"/>
        <rFont val="Times New Roman"/>
        <family val="1"/>
      </rPr>
      <t>Детский Лагерь Отдыха  «Родничок»</t>
    </r>
    <r>
      <rPr>
        <sz val="5"/>
        <rFont val="Times New Roman"/>
        <family val="1"/>
      </rPr>
      <t xml:space="preserve"> Муниципальное образовательное учреждение «Алексеевская средняя общеобразовательная школа» Советского района Республики Марий Эл</t>
    </r>
  </si>
  <si>
    <t>Проверка от 07.06.2021г Характер предписания-рекомендательный</t>
  </si>
  <si>
    <t>Малинина Алевтина Аркадьевна</t>
  </si>
  <si>
    <r>
      <rPr>
        <b/>
        <sz val="5"/>
        <rFont val="Times New Roman"/>
        <family val="1"/>
      </rPr>
      <t>Юридический и фактический адрес:</t>
    </r>
    <r>
      <rPr>
        <sz val="5"/>
        <rFont val="Times New Roman"/>
        <family val="1"/>
      </rPr>
      <t>425407, Республика Марий Эл, Советский район, с. Вятское, ул. Дружбы, д. 7 (883638) 9-94-16 schoolvso@mail.ru</t>
    </r>
  </si>
  <si>
    <r>
      <rPr>
        <b/>
        <sz val="5"/>
        <rFont val="Times New Roman"/>
        <family val="1"/>
      </rPr>
      <t>Юридический и фактический адрес</t>
    </r>
    <r>
      <rPr>
        <sz val="5"/>
        <rFont val="Times New Roman"/>
        <family val="1"/>
      </rPr>
      <t>:425400, РМЭ, п. Советский, ул. Пушкина,     д.32 а;8 (83638) 6-63-72,sovschool3@rambler.ru</t>
    </r>
  </si>
  <si>
    <r>
      <rPr>
        <b/>
        <sz val="5"/>
        <rFont val="Times New Roman"/>
        <family val="1"/>
      </rPr>
      <t xml:space="preserve">Юридический и фактический адрес: </t>
    </r>
    <r>
      <rPr>
        <sz val="5"/>
        <rFont val="Times New Roman"/>
        <family val="1"/>
      </rPr>
      <t xml:space="preserve">425416, Республика Марий Эл, Советский район, с. Ронга, ул. Советская, д.8        Республика Марий Эл,     Советский район, с. Ронга,          ул. Советская, д.8
Телефон                    8 (83638) 9-73-21
E-mail: eskaevaklara@rambler.ru                                          
</t>
    </r>
  </si>
  <si>
    <r>
      <rPr>
        <b/>
        <sz val="5"/>
        <rFont val="Times New Roman"/>
        <family val="1"/>
      </rPr>
      <t xml:space="preserve">Юридический и фактический адрес: </t>
    </r>
    <r>
      <rPr>
        <sz val="5"/>
        <rFont val="Times New Roman"/>
        <family val="1"/>
      </rPr>
      <t xml:space="preserve">425402, Республика Марий Эл, Советский район, д.Кельмаксола, Школьная, д.4, 8(83638)9-13-49, kelmaksola.@mail.ru  http://edu.mari.ru/mouo-sov/kelmak/default.aspx </t>
    </r>
  </si>
  <si>
    <t>70  мест, возрастная категория детей-7-15 лет</t>
  </si>
  <si>
    <t>Идет подбор кадров</t>
  </si>
  <si>
    <t>160  мест, возрастная категория детей-7-15 лет</t>
  </si>
  <si>
    <t>характер предписаний от Федеральной службы по надзору в сфере защиты прав потребителей и благополучия человека: рекомендательный</t>
  </si>
  <si>
    <t>Условия созданы .</t>
  </si>
  <si>
    <t>60  мест, возрастная категория детей-7-15 лет</t>
  </si>
  <si>
    <t xml:space="preserve">  Территори-альный отдел Управления Роспотреб-надзора по Республике Марий Эл в Советском районе 09.06.2022г.( Рекомендательный)</t>
  </si>
  <si>
    <t>Гришкина Лидия Васильевна</t>
  </si>
  <si>
    <r>
      <rPr>
        <b/>
        <sz val="5"/>
        <rFont val="Times New Roman"/>
        <family val="1"/>
      </rPr>
      <t xml:space="preserve">Детский лагерь отдыха "Колокольчик" </t>
    </r>
    <r>
      <rPr>
        <sz val="5"/>
        <rFont val="Times New Roman"/>
        <family val="1"/>
      </rPr>
      <t>при Муниципальное образовательное учреждение                                                                                                                                                                                  "Ронгинская средняя общеобразо-вательная школа".</t>
    </r>
  </si>
  <si>
    <r>
      <rPr>
        <b/>
        <sz val="5"/>
        <rFont val="Times New Roman"/>
        <family val="1"/>
      </rPr>
      <t>Детский лагерь отдыха "Солнышко"</t>
    </r>
    <r>
      <rPr>
        <sz val="5"/>
        <rFont val="Times New Roman"/>
        <family val="1"/>
      </rPr>
      <t xml:space="preserve"> при МОУ "Кельмаксолинская средняя общеобразовательная школа"</t>
    </r>
  </si>
  <si>
    <r>
      <rPr>
        <b/>
        <sz val="5"/>
        <rFont val="Times New Roman"/>
        <family val="1"/>
      </rPr>
      <t xml:space="preserve">Детский лагерь отдыха "Улыбка" </t>
    </r>
    <r>
      <rPr>
        <sz val="5"/>
        <rFont val="Times New Roman"/>
        <family val="1"/>
      </rPr>
      <t>при Муниципальное образовательное учреждение "Средняя общеобразовательная школа №3 п.Советский"</t>
    </r>
  </si>
  <si>
    <r>
      <rPr>
        <b/>
        <sz val="5"/>
        <rFont val="Times New Roman"/>
        <family val="1"/>
      </rPr>
      <t>Детский лагерь отдыха «Огонек»</t>
    </r>
    <r>
      <rPr>
        <sz val="5"/>
        <rFont val="Times New Roman"/>
        <family val="1"/>
      </rPr>
      <t xml:space="preserve"> при Муниципальное образовательное учреждение "Вятская средняя общеобразовательная школа"</t>
    </r>
  </si>
  <si>
    <t>20  мест, возрастная категория детей-7-15 лет</t>
  </si>
  <si>
    <t>Муниципальное общеобразовательное учреждение</t>
  </si>
  <si>
    <t>Кириллов  Александр Вячеславович</t>
  </si>
  <si>
    <t>1213003640</t>
  </si>
  <si>
    <t>1021201250950</t>
  </si>
  <si>
    <t xml:space="preserve">ДЛО размещается в кирпичном 2-х этажном здании. Имеются-столовая с обеденным залом, спортзал,    3 игровые комнаты, библиотека, спортплощадка с футбольным полем, беговой дорожкой, баскетбольной и волейбольными площадками, игровая зона. </t>
  </si>
  <si>
    <t xml:space="preserve">Лицензия на медицинскую деятельность - отсутствует. Лицензия на осуществление образовательной деятельности: серия ЛО1 №0000801    выдана  Министерством образования и науки РМЭ  24.06.2016г. </t>
  </si>
  <si>
    <r>
      <rPr>
        <b/>
        <sz val="5.5"/>
        <rFont val="Times New Roman"/>
        <family val="1"/>
      </rPr>
      <t>Детский лагерь отдыха</t>
    </r>
    <r>
      <rPr>
        <sz val="5.5"/>
        <rFont val="Times New Roman"/>
        <family val="1"/>
      </rPr>
      <t xml:space="preserve"> на базе Муниципального общеобразовательного учреждения "Михайловская основная общеобразовательная школа" (МОУ "Михайловская основная общеобразовательная школа"</t>
    </r>
  </si>
  <si>
    <t>условно-доступное</t>
  </si>
  <si>
    <r>
      <t>Лагерь дневного пребывания "Радуга"</t>
    </r>
    <r>
      <rPr>
        <sz val="5"/>
        <rFont val="Times New Roman"/>
        <family val="1"/>
      </rPr>
      <t xml:space="preserve"> на базе  Муниципального бюджетного общеобразовательного учреждения  "Козиковская средняя общеобразовательная школа "     </t>
    </r>
  </si>
  <si>
    <t xml:space="preserve"> Сезонный,             1 смена с 1.06. по 21.06.2023 г. ; режим работы- с 8.30 до 14.30 часов</t>
  </si>
  <si>
    <t>1726,48 руб. на чел. в смену (123,32 руб. на чел в день)</t>
  </si>
  <si>
    <t>3 кабинета на 30 человек;                    питание в столовой МБОУ "Козиковская  СОШ";                  досуг - по утврежденной программе</t>
  </si>
  <si>
    <t xml:space="preserve">программа "Радуга" физкультурно-оздоровительное  направление </t>
  </si>
  <si>
    <t xml:space="preserve">лицензия на осуществление образовательной деятельности:  , №298 от 31.03.2015 г., лицензия на осуществление медицинской деятельности - не имеется </t>
  </si>
  <si>
    <t xml:space="preserve"> Марышева Светлана Николаевна</t>
  </si>
  <si>
    <r>
      <rPr>
        <b/>
        <sz val="5"/>
        <rFont val="Times New Roman"/>
        <family val="1"/>
      </rPr>
      <t xml:space="preserve">Юридический и фактический адрес: </t>
    </r>
    <r>
      <rPr>
        <sz val="5"/>
        <rFont val="Times New Roman"/>
        <family val="1"/>
      </rPr>
      <t>425385  РМЭ, Юринский район, п. Козиково, ул. Железнодорожная д. 3
Тел.89021245341  
e-mail: kozikovo-school@mail.ru, 
http://edu.mari.ru/mouo-yurino/sh3/default.aspx</t>
    </r>
  </si>
  <si>
    <t xml:space="preserve">16 мест для обучающихся  в возрасте 7-14 лет                                                             </t>
  </si>
  <si>
    <t>Сысолятина Наталья Вадимовна</t>
  </si>
  <si>
    <t xml:space="preserve">92 места для обучающихся  в возрасте 7-14 лет                                                             </t>
  </si>
  <si>
    <t xml:space="preserve">20  мест для обучающихся  в возрасте 7-14 лет                                                             </t>
  </si>
  <si>
    <t xml:space="preserve">Митрюшев Николай Алексеевич </t>
  </si>
  <si>
    <r>
      <rPr>
        <b/>
        <sz val="5"/>
        <rFont val="Times New Roman"/>
        <family val="1"/>
      </rPr>
      <t>Юридический и фактический адрес:</t>
    </r>
    <r>
      <rPr>
        <sz val="5"/>
        <rFont val="Times New Roman"/>
        <family val="1"/>
      </rPr>
      <t xml:space="preserve"> 425370, РМЭ, Юринский район, п. Юрино, 
ул.Центральный проспект, д. 5, 88364432503, urino-school@yandex.ru, http://edu.mari.ru/mouo-yurino/sh5/default.aspx
</t>
    </r>
  </si>
  <si>
    <r>
      <rPr>
        <b/>
        <sz val="5"/>
        <rFont val="Times New Roman"/>
        <family val="1"/>
      </rPr>
      <t>Юр.адрес:</t>
    </r>
    <r>
      <rPr>
        <sz val="5"/>
        <rFont val="Times New Roman"/>
        <family val="1"/>
      </rPr>
      <t xml:space="preserve"> РМЭ,425384, Республика Марий Эл, Юринский район, п. Юркино, ул. Юркинская, д. 14;        ; Тел.: 8(83644)35-1-60
urk-1shk@yandex.ru
 http://edu.mari.ru/mouo-yurino/sh6/default.aspx</t>
    </r>
  </si>
  <si>
    <t>Проверка Территориального отдела Управления Роспотребнадзора по РМЭ в Горномарийском районе июнь 2022 г. , рекомендательный характер предписания.</t>
  </si>
  <si>
    <t xml:space="preserve"> Сезонный,             1 смена с1.06. по 21.06.2023 г. ; режим работы-  с 8.30 до 14.00 часов</t>
  </si>
  <si>
    <t xml:space="preserve">Проверка Территориального отдела Управления Роспотребнадзора по РМЭ в Горномарийском районе июнь 2022 г. </t>
  </si>
  <si>
    <t>нарушений не выявлено</t>
  </si>
  <si>
    <r>
      <rPr>
        <b/>
        <sz val="5"/>
        <rFont val="Times New Roman"/>
        <family val="1"/>
      </rPr>
      <t xml:space="preserve">Детский спротивно -оздоровительный лагерь с дневным пребыванием детей "Юный Олимпиец" </t>
    </r>
    <r>
      <rPr>
        <sz val="5"/>
        <rFont val="Times New Roman"/>
        <family val="1"/>
      </rPr>
      <t xml:space="preserve">Муниципального бюджетного учреждения дополнительного образования «Юринский центр по развитию физкультура и спорта»   </t>
    </r>
  </si>
  <si>
    <t xml:space="preserve"> Сезонный, 1 смена с 01.06 по 21.06.2023 г.; режим работы - с 8.30 до 14.30 часов</t>
  </si>
  <si>
    <t>Проверка Территориального отдела Управления Роспотребнадзора по РМЭ в Горномарийском районе 06.06.2022, замечаний нет</t>
  </si>
  <si>
    <t>Буйлова Елена Николаевна</t>
  </si>
  <si>
    <t xml:space="preserve"> Князев Владимир Александрович</t>
  </si>
  <si>
    <t>дети проживают в  деревянных одноэтажных корпусах. В корпусе есть сан.узел-2 туалета, раковина с холодной и горячей водой, В комнате кровати,шкафы для хранения вещей,обувница,зеркало,куллер с питьевой водой.Есть душевой комплекс-где дети могут мыться каждый день,территория огорожена забором,находится под охраной,имеется система видеонаблюдения.В лагере расположены медблок,столовая,летняя эстрада,крытые веранды,зона отдыха,футбольное поле,волейбольная площадка. Питание 5-разовое, сбалансированное, учитывая возрастные нормы.</t>
  </si>
  <si>
    <t xml:space="preserve">Место для купания не оборудовано. </t>
  </si>
  <si>
    <t>Лицензии на осуществление мед.деятельности нет. Договор на медицинское обслуживание с МЦ «Айболит»</t>
  </si>
  <si>
    <t>Межведомственная комиссия рекомендовала: 1. завести журнал обхода территории лагеря; 2. уведомить администрацию Медведевского района о работе лагеря; 3. провести инструктаж по атз с сотрудниками.</t>
  </si>
  <si>
    <t>в работе. Создан Приказ №131 от 14.02.2023 о создании комиссии по категорированию ДОЛ. На основании Создана и утверждена комиссия по обследованию объекта. В течение 30 дней произойдет обследование с дальнейшим категорированием, после чего на основании акта паспорт будет отправлен на согласование в соответствующие инстанции.</t>
  </si>
  <si>
    <r>
      <rPr>
        <b/>
        <sz val="5.5"/>
        <rFont val="Times New Roman"/>
        <family val="1"/>
      </rPr>
      <t xml:space="preserve"> Фактический .адрес: </t>
    </r>
    <r>
      <rPr>
        <sz val="5.5"/>
        <rFont val="Times New Roman"/>
        <family val="1"/>
      </rPr>
      <t xml:space="preserve"> 42502, ,Республика Марий Эл, Медведевский р-он,с.Устье Кундыш    </t>
    </r>
    <r>
      <rPr>
        <b/>
        <sz val="5.5"/>
        <rFont val="Times New Roman"/>
        <family val="1"/>
      </rPr>
      <t xml:space="preserve"> юр.адрес</t>
    </r>
    <r>
      <rPr>
        <sz val="5.5"/>
        <rFont val="Times New Roman"/>
        <family val="1"/>
      </rPr>
      <t>:424002,респ.Марий Эл,г.Йошкар-Ола,ул.Красноармейская д.114 в 35</t>
    </r>
  </si>
  <si>
    <t>2750 р./ 550 р.</t>
  </si>
  <si>
    <t>В 2022 году проверок Управлением Федеральной службы по надзору в сфере защиты прав потребителей и благополучия человека по Республике Марий Эл не проводилось</t>
  </si>
  <si>
    <t xml:space="preserve"> сезонный, 2 смены:  "Юные туристы-краеведы", "Туристы-пешеходники" 15.06. - 19.06.2023</t>
  </si>
  <si>
    <r>
      <rPr>
        <b/>
        <sz val="5.5"/>
        <rFont val="Times New Roman"/>
        <family val="1"/>
      </rPr>
      <t>Юридический адрес</t>
    </r>
    <r>
      <rPr>
        <sz val="5.5"/>
        <rFont val="Times New Roman"/>
        <family val="1"/>
      </rPr>
      <t xml:space="preserve"> – 420100, г. Казань, проспект Победы, дом 139 корпус 2, кв. 298.  </t>
    </r>
    <r>
      <rPr>
        <b/>
        <sz val="5.5"/>
        <rFont val="Times New Roman"/>
        <family val="1"/>
      </rPr>
      <t>Фактический адрес»</t>
    </r>
    <r>
      <rPr>
        <sz val="5.5"/>
        <rFont val="Times New Roman"/>
        <family val="1"/>
      </rPr>
      <t xml:space="preserve"> - Республика Марий-Эл, Звениговский район, близ дер. Мари-Луговая, устье р. Илеть.
Почтовый адрес – 420100, г. Казань, проспект Победы, дом 139 корпус 2, кв. 298. </t>
    </r>
  </si>
  <si>
    <t>1850 рублей</t>
  </si>
  <si>
    <t>предписаний по проверкам не было</t>
  </si>
  <si>
    <t>не предусмотрено</t>
  </si>
  <si>
    <r>
      <rPr>
        <b/>
        <sz val="5.5"/>
        <rFont val="Times New Roman"/>
        <family val="1"/>
      </rPr>
      <t>Юридический и фактический адрес:</t>
    </r>
    <r>
      <rPr>
        <sz val="5.5"/>
        <rFont val="Times New Roman"/>
        <family val="1"/>
      </rPr>
      <t xml:space="preserve"> 425411, РМЭ,  Советский район, д.Михайловка, ул. Зеленая, 6     (83638) 9-18-19 mihaylshkola@mail.ru     http://edu.mari.ru/mouo-sov/sh5/default.aspx         </t>
    </r>
  </si>
  <si>
    <r>
      <rPr>
        <b/>
        <sz val="5.5"/>
        <rFont val="Times New Roman"/>
        <family val="1"/>
      </rPr>
      <t xml:space="preserve">Детский лагерь "Солнышко" </t>
    </r>
    <r>
      <rPr>
        <sz val="5.5"/>
        <rFont val="Times New Roman"/>
        <family val="1"/>
      </rPr>
      <t>при муниципальном общеобразовательном учреждении «Средняя школа № 1» города Волжска Республики Марий Эл (МОУ СШ № 1)</t>
    </r>
  </si>
  <si>
    <r>
      <rPr>
        <b/>
        <sz val="5.5"/>
        <rFont val="Times New Roman"/>
        <family val="1"/>
      </rPr>
      <t xml:space="preserve">Детский лагерь "Светлячок" </t>
    </r>
    <r>
      <rPr>
        <sz val="5.5"/>
        <rFont val="Times New Roman"/>
        <family val="1"/>
      </rPr>
      <t>при муниципальном общеобразовательном учреждении «Средняя школа № 2 имени Героя России Валерия Иванова» города Волжска Республики Марий Эл (МОУ СШ № 2)</t>
    </r>
  </si>
  <si>
    <r>
      <rPr>
        <b/>
        <sz val="5.5"/>
        <rFont val="Times New Roman"/>
        <family val="1"/>
      </rPr>
      <t xml:space="preserve"> Детский лагерь "Капитошка"</t>
    </r>
    <r>
      <rPr>
        <sz val="5.5"/>
        <rFont val="Times New Roman"/>
        <family val="1"/>
      </rPr>
      <t xml:space="preserve"> при муниципальном общеобразовательном учреждении "Основная школа № 3" ( МОУ ОШ № 3)</t>
    </r>
  </si>
  <si>
    <r>
      <rPr>
        <b/>
        <sz val="5.5"/>
        <rFont val="Times New Roman"/>
        <family val="1"/>
      </rPr>
      <t>Юридический и фактический адрес:</t>
    </r>
    <r>
      <rPr>
        <sz val="5.5"/>
        <rFont val="Times New Roman"/>
        <family val="1"/>
      </rPr>
      <t xml:space="preserve"> 425000, РМЭ г. Волжск, ул. Гагарина д.40, т.6-19-37 schol1-vol@yandex.ru </t>
    </r>
  </si>
  <si>
    <r>
      <rPr>
        <b/>
        <sz val="5.5"/>
        <color indexed="8"/>
        <rFont val="Times New Roman"/>
        <family val="1"/>
      </rPr>
      <t>Юридический и фактический адрес:</t>
    </r>
    <r>
      <rPr>
        <sz val="5.5"/>
        <color indexed="8"/>
        <rFont val="Times New Roman"/>
        <family val="1"/>
      </rPr>
      <t xml:space="preserve"> 425000, РМЭ, г. Волжск, ул. Шестакова, д.44 тел. 8(83631)4-78-89 эл. почта scol2@mail.ru сайт scv2org.ru</t>
    </r>
  </si>
  <si>
    <r>
      <rPr>
        <b/>
        <sz val="5.5"/>
        <rFont val="Times New Roman"/>
        <family val="1"/>
      </rPr>
      <t>Юридический и фактический адрес</t>
    </r>
    <r>
      <rPr>
        <sz val="5.5"/>
        <rFont val="Times New Roman"/>
        <family val="1"/>
      </rPr>
      <t xml:space="preserve">: 425000, РМЭ г. Волжск, ул. Кошкина, д.10 тел. 4-58-92,schol3@eandex.ru </t>
    </r>
  </si>
  <si>
    <r>
      <rPr>
        <b/>
        <sz val="6"/>
        <rFont val="Times New Roman"/>
        <family val="1"/>
      </rPr>
      <t xml:space="preserve">Юридический и фактический адрес: </t>
    </r>
    <r>
      <rPr>
        <sz val="6"/>
        <rFont val="Times New Roman"/>
        <family val="1"/>
      </rPr>
      <t>425009, Республики Марий Эл, город Волжск, ул.Юбилейная,д.10, 4-29-92, schol6@yandex.ru, http://school6.org.ru/</t>
    </r>
  </si>
  <si>
    <r>
      <rPr>
        <b/>
        <sz val="6"/>
        <rFont val="Times New Roman"/>
        <family val="1"/>
      </rPr>
      <t xml:space="preserve"> Юридический и фактический адрес</t>
    </r>
    <r>
      <rPr>
        <sz val="6"/>
        <rFont val="Times New Roman"/>
        <family val="1"/>
      </rPr>
      <t xml:space="preserve">: 425008 РМЭ, г. Волжск, ул. Маяковского, д. 9, 8(83631)     4-65-94, schol7@yandex.ru
http://vgl.org.ru
</t>
    </r>
  </si>
  <si>
    <r>
      <rPr>
        <b/>
        <sz val="6"/>
        <rFont val="Times New Roman"/>
        <family val="1"/>
      </rPr>
      <t>Юридический и фактический адрес:</t>
    </r>
    <r>
      <rPr>
        <sz val="6"/>
        <rFont val="Times New Roman"/>
        <family val="1"/>
      </rPr>
      <t xml:space="preserve"> 425007 РМЭ,г.Волжск,ул.Ленина,34,тел.8(83631) 6-11-38,schol9@yandex.ru</t>
    </r>
  </si>
  <si>
    <r>
      <rPr>
        <b/>
        <sz val="6"/>
        <rFont val="Times New Roman"/>
        <family val="1"/>
      </rPr>
      <t>Юридический и фактический адрес:</t>
    </r>
    <r>
      <rPr>
        <sz val="6"/>
        <rFont val="Times New Roman"/>
        <family val="1"/>
      </rPr>
      <t xml:space="preserve"> 425008 РМЭ, г.Волжск, ул.Прохорова 120а тел.6-82-67 school10volga@yandex.ru</t>
    </r>
  </si>
  <si>
    <t xml:space="preserve"> Актуганова Эльвира Валериановна</t>
  </si>
  <si>
    <t xml:space="preserve">114 мест для обучающихся в возрасте  от 7 до 15 лет </t>
  </si>
  <si>
    <t>163 места для обучающихся в возрасте от 7-15 лет</t>
  </si>
  <si>
    <t xml:space="preserve"> Муллагалиева Гулина Галяутдиновна</t>
  </si>
  <si>
    <t>88 мест для обучающихся в возрасте от 7-15 лет</t>
  </si>
  <si>
    <t>128 мест для обучающихся в возрасте от 7-15 лет</t>
  </si>
  <si>
    <r>
      <rPr>
        <b/>
        <sz val="6"/>
        <rFont val="Times New Roman"/>
        <family val="1"/>
      </rPr>
      <t>Детский лагерь "Улыбка"</t>
    </r>
    <r>
      <rPr>
        <sz val="6"/>
        <rFont val="Times New Roman"/>
        <family val="1"/>
      </rPr>
      <t xml:space="preserve"> при муниципальном общеобразовательном учреждении "Средняя школа № 6" города Волжска Республики Марий Эл  (МОУ СШ № 6)</t>
    </r>
  </si>
  <si>
    <t>1216006166</t>
  </si>
  <si>
    <t>1031205003257</t>
  </si>
  <si>
    <t>ДЛО расположен на территории школы,где выделены зоны отдыха,физкультурно-спортивные,культурно-массовые.Дети размещены по 5 отрядам в классных комнатах,в здании школы.Процесс организации воспитательной работы в летнем лагере направлен на вовлечение ребенка в творческую и общественную жизнь с учетом его индивидуальных способностей, выработку ценностного отношения к здоровому образу жизни и формирование на этой основе его нравственного, эстетического, гражданского сознания. С этой целью в лагере выстроена система досугово-воспитательной деятельности, что позволяет обеспечить полноценное воспитание и оздоровление детей.Вся кружковая работа будет организована в МБУ ЦКиД"Звездный".Дети там занимаются танцами,актерским мастерством,музыкой.</t>
  </si>
  <si>
    <t>ДЛО "Улыбка"-цель-создать благогоприятные для укрепления здоровья и организации досуга учащихся во время летних каникул,развитие творческого и интелектуального потенциала личности,ее индивидуальных способностей и дарований,творческой активности с учетом собственных интересов,наклонностей и возможностей. Физкультурно-оздоровительная, художественно-творческое, гражданско-патриотическое развитие детей, познавательно-интеллектульная, досуговая деятельность</t>
  </si>
  <si>
    <t>Имеется пандус. (Для детей инвалидов с нарушением опорно-двигательного аппарата); выделены зоны в стороне от проходов и оборудованы скамьями,полками и крючками для сумок и одежды; в столовой предусмотрена непроходная зона для учащихся инвалидов.</t>
  </si>
  <si>
    <t>1021202254017</t>
  </si>
  <si>
    <t>Филюхина Юлия Александровна</t>
  </si>
  <si>
    <t>120 мест для обучающихся в возрасте от 7-15 лет</t>
  </si>
  <si>
    <t>лагерь посещают дети с ОВЗ (с умственной отсталостью и интелектуальными нарушениями); оборудованы пандусы, имеется кнопка вызова.</t>
  </si>
  <si>
    <t>лагерь посещают дети с ОВЗ (с умсвенной отсталостью и интелектуальными нарушениями); оборудованы пандусы, имеется кнопка вызова.</t>
  </si>
  <si>
    <t xml:space="preserve">Роспотребнадзор, пожнадзор. </t>
  </si>
  <si>
    <t xml:space="preserve">144 места для обучающихся в возрасте  7-  15 лет  </t>
  </si>
  <si>
    <r>
      <rPr>
        <b/>
        <sz val="5.5"/>
        <rFont val="Times New Roman"/>
        <family val="1"/>
      </rPr>
      <t xml:space="preserve">Детский лагерь "Светлячок </t>
    </r>
    <r>
      <rPr>
        <sz val="5.5"/>
        <rFont val="Times New Roman"/>
        <family val="1"/>
      </rPr>
      <t xml:space="preserve">"при муниципальном общеобразовательном учреждении "Средняя школа № 12" г.Волжска РМЭ
 ( МОУ СШ №12)
</t>
    </r>
  </si>
  <si>
    <r>
      <rPr>
        <b/>
        <sz val="5.5"/>
        <rFont val="Times New Roman"/>
        <family val="1"/>
      </rPr>
      <t>Юридический и фактический адрес</t>
    </r>
    <r>
      <rPr>
        <sz val="5.5"/>
        <rFont val="Times New Roman"/>
        <family val="1"/>
      </rPr>
      <t>: 425009 РМЭ г.Волжск, Гаврилова,7 тел.4-07-80 schol12@yandex.ru</t>
    </r>
  </si>
  <si>
    <t xml:space="preserve">127 мест для обучающихся в аозрасте7 -  15 лет  </t>
  </si>
  <si>
    <t xml:space="preserve">161 место для обучающихся в возрасте 7 - 15 лет  </t>
  </si>
  <si>
    <t>В лагере имеется 2 ресурсных класса,всеусловия для их обучения созданы.С ними работают педагоги-дефектологи.Имеется пандус</t>
  </si>
  <si>
    <t>Лехман Вера Васильевна</t>
  </si>
  <si>
    <r>
      <rPr>
        <b/>
        <sz val="5.5"/>
        <color indexed="8"/>
        <rFont val="Times New Roman"/>
        <family val="1"/>
      </rPr>
      <t>Детский лагерь отдыха с дневным пребыванием "Ровесник"</t>
    </r>
    <r>
      <rPr>
        <sz val="5.5"/>
        <color indexed="8"/>
        <rFont val="Times New Roman"/>
        <family val="1"/>
      </rPr>
      <t>(ДЛО "Ровесник") при муниципальном общеобразовательном учреждении "Лицей города  Козьмодемьянска", МОУ "Лицей г. Козьмодемьянска"</t>
    </r>
  </si>
  <si>
    <r>
      <rPr>
        <b/>
        <sz val="5.5"/>
        <color indexed="8"/>
        <rFont val="Times New Roman"/>
        <family val="1"/>
      </rPr>
      <t>Юридический и фактический адрес:</t>
    </r>
    <r>
      <rPr>
        <sz val="5.5"/>
        <color indexed="8"/>
        <rFont val="Times New Roman"/>
        <family val="1"/>
      </rPr>
      <t xml:space="preserve"> 425350, РМЭ, г. Козьмодемьянск,ул. 2 микрорайон, д.28 ,тел. (83632)7-11-62, (83632)7-75-03,эл. почта-https://liceykuzma.ru/, оф.сайт - liceykozm.moy.su</t>
    </r>
  </si>
  <si>
    <r>
      <rPr>
        <b/>
        <sz val="5.5"/>
        <color indexed="8"/>
        <rFont val="Times New Roman"/>
        <family val="1"/>
      </rPr>
      <t>Детский лагерь отдыха с дневным пребыванием"Страна Шалунишек и Затейников"</t>
    </r>
    <r>
      <rPr>
        <sz val="5.5"/>
        <color indexed="8"/>
        <rFont val="Times New Roman"/>
        <family val="1"/>
      </rPr>
      <t xml:space="preserve"> (ДЛО "Страна Шалунишек и Затейников" ) при муниципальном бюджетном общеобразовательном учреждении "Средняя общеобразовательная школа №3 города Козьмодемьянска имени Станислава Николаевича Сивкова"  , МБОУ "СОШ № 3 г. Козьмодемьянска им. С.Н. Сивкова "</t>
    </r>
  </si>
  <si>
    <r>
      <rPr>
        <b/>
        <sz val="5.5"/>
        <rFont val="Times New Roman"/>
        <family val="1"/>
      </rPr>
      <t>Лагерь дневного пребывания "Рост"</t>
    </r>
    <r>
      <rPr>
        <sz val="5.5"/>
        <rFont val="Times New Roman"/>
        <family val="1"/>
      </rPr>
      <t xml:space="preserve"> (ДЛО "Рост") при муниципальном бюджетном общеобразовательном учреждении "Средняя общеобразовательная школа №1 города Козьмодемьянска", МБОУ "СОШ №1 города Козьмодемьянска" </t>
    </r>
  </si>
  <si>
    <t>250 мест для обучающихся в возрасте от 7-15 лет</t>
  </si>
  <si>
    <t>90 мест для обучающихся в возрасте от 7-15 лет</t>
  </si>
  <si>
    <t xml:space="preserve"> Корнилова Татьяна Евгеньевна</t>
  </si>
  <si>
    <t>Горбунова Ирина Владимировна</t>
  </si>
  <si>
    <t>Проверка Роспотребнадзора июнь 2022 г. , рекомендательный характер предписания.</t>
  </si>
  <si>
    <t>Проверка Роспотребнадзора июнь 2022 г.,рекомендательный характер предписания.</t>
  </si>
  <si>
    <t>Паспорт безопасности от 29.09.2022 г.</t>
  </si>
  <si>
    <t xml:space="preserve"> Суворова Наталья Сергеевна</t>
  </si>
  <si>
    <r>
      <rPr>
        <b/>
        <sz val="5.5"/>
        <rFont val="Times New Roman"/>
        <family val="1"/>
      </rPr>
      <t>Юридический и фактический адрес:</t>
    </r>
    <r>
      <rPr>
        <sz val="5.5"/>
        <rFont val="Times New Roman"/>
        <family val="1"/>
      </rPr>
      <t xml:space="preserve"> 424008 РМЭ г. Йошкар-Ола, ул. Петрова, д. 15, т. 215875, info@school1yola.ru, сайт: school1yola.ru</t>
    </r>
  </si>
  <si>
    <r>
      <rPr>
        <b/>
        <sz val="5.5"/>
        <rFont val="Times New Roman"/>
        <family val="1"/>
      </rPr>
      <t xml:space="preserve">Юридический и фактический адрес: </t>
    </r>
    <r>
      <rPr>
        <sz val="5.5"/>
        <rFont val="Times New Roman"/>
        <family val="1"/>
      </rPr>
      <t>422031 Республика Марий Эл город Йошкар-Ола улица Осипенко до 46 телефон (8362) 42-36-46 E-mail:olaschool2@yandex.ru
http://edu.mari.ru/mouo-yoshkarola/sh2</t>
    </r>
  </si>
  <si>
    <r>
      <rPr>
        <b/>
        <sz val="5.5"/>
        <rFont val="Times New Roman"/>
        <family val="1"/>
      </rPr>
      <t xml:space="preserve">Юридический и фактический адрес: </t>
    </r>
    <r>
      <rPr>
        <sz val="5.5"/>
        <rFont val="Times New Roman"/>
        <family val="1"/>
      </rPr>
      <t xml:space="preserve">424006, г. Йошкар-Ола, ул.Соловьева, 39
Эл. почта: mou-sh3-yoshkar-ola@yandex.ru 
Тел. 30-44-70; 30-44-72
 </t>
    </r>
  </si>
  <si>
    <r>
      <rPr>
        <b/>
        <sz val="5.5"/>
        <rFont val="Times New Roman"/>
        <family val="1"/>
      </rPr>
      <t xml:space="preserve">Юридический и фактический адрес: </t>
    </r>
    <r>
      <rPr>
        <sz val="5.5"/>
        <rFont val="Times New Roman"/>
        <family val="1"/>
      </rPr>
      <t>424002, РМЭ, г. Йошкар-Ола, ул. Якова Эшпая, 156; 8(8362)45-01-15; yoshgim.4@mail.ru</t>
    </r>
  </si>
  <si>
    <r>
      <rPr>
        <b/>
        <sz val="5.5"/>
        <rFont val="Times New Roman"/>
        <family val="1"/>
      </rPr>
      <t>Юридический и фактический адрес:</t>
    </r>
    <r>
      <rPr>
        <sz val="5.5"/>
        <rFont val="Times New Roman"/>
        <family val="1"/>
      </rPr>
      <t xml:space="preserve"> 424002, РМЭ, г. Йошкар-Ола, ул. Волкова, 126, 
42-92-99 (приемная), 42-34-70 (факс), 
Е-mail: info@usual-wonder.ru
Сайт: http: //edu.mari/ru/mouo-yoshkarola/sh5/default.aspx
</t>
    </r>
  </si>
  <si>
    <r>
      <t xml:space="preserve"> </t>
    </r>
    <r>
      <rPr>
        <b/>
        <sz val="5.5"/>
        <rFont val="Times New Roman"/>
        <family val="1"/>
      </rPr>
      <t xml:space="preserve"> Юридический и фактический адрес</t>
    </r>
    <r>
      <rPr>
        <sz val="5.5"/>
        <rFont val="Times New Roman"/>
        <family val="1"/>
      </rPr>
      <t xml:space="preserve">:  424030, г. Йошкар-Ола, ул. Мира, 25, тел./факс
 64-25-66, school-6-dubci@yandex.ru,
http://edu.mari.ru/mouo-yoshkarola/sh6/default.aspx
</t>
    </r>
  </si>
  <si>
    <r>
      <rPr>
        <b/>
        <sz val="5.5"/>
        <rFont val="Times New Roman"/>
        <family val="1"/>
      </rPr>
      <t>Юридический и фактический адрес</t>
    </r>
    <r>
      <rPr>
        <sz val="5.5"/>
        <rFont val="Times New Roman"/>
        <family val="1"/>
      </rPr>
      <t>: г. Йошкар-Ола, ул. Первомайская,89,   45-93-02,   yolaschool7@yandex.ru</t>
    </r>
  </si>
  <si>
    <r>
      <rPr>
        <b/>
        <sz val="5.5"/>
        <rFont val="Times New Roman"/>
        <family val="1"/>
      </rPr>
      <t xml:space="preserve">Юридический и фактический адрес: </t>
    </r>
    <r>
      <rPr>
        <sz val="5.5"/>
        <rFont val="Times New Roman"/>
        <family val="1"/>
      </rPr>
      <t xml:space="preserve"> 424033 г.Йошкар-Ола, ул.Эшкинина, 9-А Телефоны; (8362)21-59-20, 21-59-34  эл.почта - school9iola@mail.ru Сайт школы: http://edu.mari.ru/mouo-yoshkarola/sh9/default.aspx</t>
    </r>
  </si>
  <si>
    <r>
      <rPr>
        <b/>
        <sz val="5.5"/>
        <rFont val="Times New Roman"/>
        <family val="1"/>
      </rPr>
      <t>Юридический и фактический адрес:</t>
    </r>
    <r>
      <rPr>
        <sz val="5.5"/>
        <rFont val="Times New Roman"/>
        <family val="1"/>
      </rPr>
      <t>424020, РМЭ, г. Йошкар-Ола, ул.Анциферова, д.9 (8362)55-40-30, 55-46-59
e-mail: school10RME@yandex.ru</t>
    </r>
  </si>
  <si>
    <r>
      <rPr>
        <b/>
        <sz val="5.5"/>
        <rFont val="Times New Roman"/>
        <family val="1"/>
      </rPr>
      <t>Юридический и фактический адрес:</t>
    </r>
    <r>
      <rPr>
        <sz val="5.5"/>
        <rFont val="Times New Roman"/>
        <family val="1"/>
      </rPr>
      <t xml:space="preserve"> Республика Марий Эл, г. Йошкар-Ола, ул. Комсомольская, 157; 8(8362)421592;  liceyalex11@yandex.ru; http://11licey.ru/</t>
    </r>
  </si>
  <si>
    <r>
      <rPr>
        <b/>
        <sz val="5.5"/>
        <rFont val="Times New Roman"/>
        <family val="1"/>
      </rPr>
      <t>Юридический и фактический адрес:</t>
    </r>
    <r>
      <rPr>
        <sz val="5.5"/>
        <rFont val="Times New Roman"/>
        <family val="1"/>
      </rPr>
      <t xml:space="preserve"> 424000, Россия, Республика Марий Эл, город Йошкар-Ола, ул.Грибоедова, д.10
Телефон +7 (8362) 45-20-45
Факс +7 (8362) 45-20-45
e-mail 
12school-ola@mail.ru
Адрес сайта в Интернете
http://edu.mari.ru/mouo-yoshkarola/sh12/</t>
    </r>
  </si>
  <si>
    <r>
      <rPr>
        <b/>
        <sz val="5.5"/>
        <rFont val="Times New Roman"/>
        <family val="1"/>
      </rPr>
      <t>Юридический и фактический адрес:</t>
    </r>
    <r>
      <rPr>
        <sz val="5.5"/>
        <rFont val="Times New Roman"/>
        <family val="1"/>
      </rPr>
      <t xml:space="preserve"> 424016, Республика Марий Эл, г. Йошкар-Ола, пер. Л. Голикова, д. 4 а, 8 (8362) 74-19-72, sh132006@yandex.ru, http://edu.mari.ru/mouo-yoshkarola/sh13/default.aspx</t>
    </r>
  </si>
  <si>
    <r>
      <rPr>
        <b/>
        <sz val="5.5"/>
        <rFont val="Times New Roman"/>
        <family val="1"/>
      </rPr>
      <t xml:space="preserve">Юридический и фактический адрес: </t>
    </r>
    <r>
      <rPr>
        <sz val="5.5"/>
        <rFont val="Times New Roman"/>
        <family val="1"/>
      </rPr>
      <t xml:space="preserve">424002, Республика Марий Эл, г. Йошкар-Ола, Ленинский проспект, д. 54
Тел./факс: 8 (8362) 42-48-10, 8 (8362) 42-47-41   E-mail: gimnschool14@yandex.ru   Сайт: www.14gimnazia.com
</t>
    </r>
  </si>
  <si>
    <r>
      <rPr>
        <b/>
        <sz val="5.5"/>
        <rFont val="Times New Roman"/>
        <family val="1"/>
      </rPr>
      <t>Юридический и фактический адрес</t>
    </r>
    <r>
      <rPr>
        <sz val="5.5"/>
        <rFont val="Times New Roman"/>
        <family val="1"/>
      </rPr>
      <t xml:space="preserve">: 424032 Республика Марий Эл, город Йошкар-Ола, ул. Мира 91а
 тел./факс8(8362) 64-27-44, 
Е-mail:schoolmari15@yandex.ru http://yola15.ru
</t>
    </r>
  </si>
  <si>
    <r>
      <rPr>
        <b/>
        <sz val="5.5"/>
        <rFont val="Times New Roman"/>
        <family val="1"/>
      </rPr>
      <t xml:space="preserve">Юридический и фактический адрес: </t>
    </r>
    <r>
      <rPr>
        <sz val="5.5"/>
        <rFont val="Times New Roman"/>
        <family val="1"/>
      </rPr>
      <t xml:space="preserve">Республика Марий Эл, г.Йошкар-Ола, ул.Димитрова, д.57
тел. (8362)73-01-55
Е-mail:mariel-school16new@yandex.ru
</t>
    </r>
  </si>
  <si>
    <r>
      <rPr>
        <b/>
        <sz val="5.5"/>
        <rFont val="Times New Roman"/>
        <family val="1"/>
      </rPr>
      <t xml:space="preserve">Юридический и фактический адрес: </t>
    </r>
    <r>
      <rPr>
        <sz val="5.5"/>
        <rFont val="Times New Roman"/>
        <family val="1"/>
      </rPr>
      <t>424005, Россия, Республика Марий Эл, г. Йошкар-Ола, ул. 8 Марта, дом 19. Тел/факс:  22-33-52 ,e-mail: 17school-ola@mail.ru http://edu.mari.ru/mouo-yoshkarola/sh17/default.aspx</t>
    </r>
  </si>
  <si>
    <r>
      <t xml:space="preserve"> </t>
    </r>
    <r>
      <rPr>
        <b/>
        <sz val="5.5"/>
        <rFont val="Times New Roman"/>
        <family val="1"/>
      </rPr>
      <t>Юридический и фактический адрес:</t>
    </r>
    <r>
      <rPr>
        <sz val="5.5"/>
        <rFont val="Times New Roman"/>
        <family val="1"/>
      </rPr>
      <t xml:space="preserve"> 424019, Россия, Республика Марий Эл, г. Йошкар-Ола, ул. Йывана Кырли, д. 19, корпус Б, Тел./факс: (8362) 46-56-50,
к.т.46-56-30
электронная почта: e-mail: korifei19@mail.ru
Сайт –  www.корифеи19.рф
</t>
    </r>
  </si>
  <si>
    <r>
      <rPr>
        <b/>
        <sz val="5.5"/>
        <rFont val="Times New Roman"/>
        <family val="1"/>
      </rPr>
      <t xml:space="preserve">Юридический и фактический адрес: </t>
    </r>
    <r>
      <rPr>
        <sz val="5.5"/>
        <rFont val="Times New Roman"/>
        <family val="1"/>
      </rPr>
      <t>424020, Республика Марий Эл, г.Йошкар-Ола, ул.Анциферова, д.29,8(8362) 42-37-29, 55-10-04, yolaschool20@yandex.ru, school20yola.ru</t>
    </r>
  </si>
  <si>
    <r>
      <rPr>
        <b/>
        <sz val="5.5"/>
        <rFont val="Times New Roman"/>
        <family val="1"/>
      </rPr>
      <t xml:space="preserve">Юридический и фактический адрес: </t>
    </r>
    <r>
      <rPr>
        <sz val="5.5"/>
        <rFont val="Times New Roman"/>
        <family val="1"/>
      </rPr>
      <t>424020, РМЭ, г. Йошкар-Ола, с. Семеновка, ул. Молодёжная, д. 11, +78362728346, sch21@list.ru, http://edu.mari.ru/mouo-yoshkarola/sh21/default.aspx</t>
    </r>
  </si>
  <si>
    <r>
      <rPr>
        <b/>
        <sz val="5.5"/>
        <rFont val="Times New Roman"/>
        <family val="1"/>
      </rPr>
      <t xml:space="preserve">Юридический и фактический адрес: </t>
    </r>
    <r>
      <rPr>
        <sz val="5.5"/>
        <rFont val="Times New Roman"/>
        <family val="1"/>
      </rPr>
      <t>424028г. Йошкар-Ола, ул.Баумана д.20 SHK23_@mail.ru http://23shk.ucoz.ru/</t>
    </r>
  </si>
  <si>
    <r>
      <rPr>
        <b/>
        <sz val="5.5"/>
        <rFont val="Times New Roman"/>
        <family val="1"/>
      </rPr>
      <t xml:space="preserve">Юридический и фактический адрес: </t>
    </r>
    <r>
      <rPr>
        <sz val="5.5"/>
        <rFont val="Times New Roman"/>
        <family val="1"/>
      </rPr>
      <t xml:space="preserve">424040 Республика Марий Эл, Йошкар-Ола,
 ул.Кирпичная   2а, телефон/факс  
/8362/ 64-65-63, 
Е-mail:school24ola@mail.ru
Сайт: mouo-yoshkarola/sh24
</t>
    </r>
  </si>
  <si>
    <r>
      <rPr>
        <b/>
        <sz val="5.5"/>
        <color indexed="8"/>
        <rFont val="Times New Roman"/>
        <family val="1"/>
      </rPr>
      <t xml:space="preserve">Юридический и фактический адрес: </t>
    </r>
    <r>
      <rPr>
        <sz val="5.5"/>
        <color indexed="8"/>
        <rFont val="Times New Roman"/>
        <family val="1"/>
      </rPr>
      <t>Республика Марий Эл, город Йошар- Ола, ул. Зарубина, д. 22 Контактный телефон 422930 Электронная почта lycee26@mail.ru официальный сайт malro26.mari-el.ru</t>
    </r>
  </si>
  <si>
    <r>
      <rPr>
        <b/>
        <sz val="5.5"/>
        <rFont val="Times New Roman"/>
        <family val="1"/>
      </rPr>
      <t xml:space="preserve">Юридический и фактический адрес:  </t>
    </r>
    <r>
      <rPr>
        <sz val="5.5"/>
        <rFont val="Times New Roman"/>
        <family val="1"/>
      </rPr>
      <t xml:space="preserve">424028, РМЭ г.Йошкар-Ола ул.Строителей 13А. Тел.факс. (8362)73-32-74. Е-mail: schoolmari27yandex.ru. Сайт: shkola27mou.narod.ru. </t>
    </r>
  </si>
  <si>
    <r>
      <rPr>
        <b/>
        <sz val="5.5"/>
        <rFont val="Times New Roman"/>
        <family val="1"/>
      </rPr>
      <t>Юридический и фактический адрес: 4</t>
    </r>
    <r>
      <rPr>
        <sz val="5.5"/>
        <rFont val="Times New Roman"/>
        <family val="1"/>
      </rPr>
      <t xml:space="preserve">24038, Республика Марий Эл, г. Йошкар-Ола, ул. Петрова 16, т/ф 21-84-17,                     Е-mail:school28ola@mail.ru; </t>
    </r>
  </si>
  <si>
    <r>
      <rPr>
        <b/>
        <sz val="5.5"/>
        <rFont val="Times New Roman"/>
        <family val="1"/>
      </rPr>
      <t>Юридический и фактический адрес:</t>
    </r>
    <r>
      <rPr>
        <sz val="5.5"/>
        <rFont val="Times New Roman"/>
        <family val="1"/>
      </rPr>
      <t xml:space="preserve"> 424038, Республика Марий Эл,
 г.Йошкар-Ола, Ленинский пр., 10 А тел.факс.8(8362) 21-56-88,
 schoolmari-29@yandex.ru
http://edu.mari.ru/mouo-yoshkarola/sh29/
</t>
    </r>
  </si>
  <si>
    <r>
      <rPr>
        <b/>
        <sz val="5.5"/>
        <rFont val="Times New Roman"/>
        <family val="1"/>
      </rPr>
      <t xml:space="preserve">Юридический и фактический адрес: </t>
    </r>
    <r>
      <rPr>
        <sz val="5.5"/>
        <rFont val="Times New Roman"/>
        <family val="1"/>
      </rPr>
      <t>424037, РМЭ,г.Йошкар-Ола, ул.Подольских курсантов,д.8б. Р.т. 41-88-51, school30rme@yandex.ru  rme30school.ru</t>
    </r>
  </si>
  <si>
    <r>
      <rPr>
        <b/>
        <sz val="5.5"/>
        <rFont val="Times New Roman"/>
        <family val="1"/>
      </rPr>
      <t xml:space="preserve">Юридический и фактический адрес: </t>
    </r>
    <r>
      <rPr>
        <sz val="5.5"/>
        <rFont val="Times New Roman"/>
        <family val="1"/>
      </rPr>
      <t>424007 г. Йошкар-Ола, ул. Прохорова, 48, тел. 8(8362)235055 school31new@mail.ru</t>
    </r>
  </si>
  <si>
    <r>
      <rPr>
        <b/>
        <sz val="5.5"/>
        <rFont val="Times New Roman"/>
        <family val="1"/>
      </rPr>
      <t xml:space="preserve">Юридический и фактический адрес: </t>
    </r>
    <r>
      <rPr>
        <sz val="5.5"/>
        <rFont val="Times New Roman"/>
        <family val="1"/>
      </rPr>
      <t xml:space="preserve"> с.Семеновка, ул.Советская ,9, контактные телефоны: 8(8362) 72-82-60,электронная почта: scharhipov@ yandex.ru. официальный сайт:</t>
    </r>
  </si>
  <si>
    <r>
      <rPr>
        <b/>
        <sz val="5.5"/>
        <rFont val="Times New Roman"/>
        <family val="1"/>
      </rPr>
      <t xml:space="preserve">Юридический и фактический адрес: </t>
    </r>
    <r>
      <rPr>
        <sz val="5.5"/>
        <rFont val="Times New Roman"/>
        <family val="1"/>
      </rPr>
      <t>424020, РМЭ, г. Йошкар-Ола, ул. Красноармейская, д. 95 а, тел. 64-51-40, sergrad@list.ru, сайт http://gsergrad.ru/</t>
    </r>
  </si>
  <si>
    <t>30.</t>
  </si>
  <si>
    <t xml:space="preserve">210 мест для обучающихся     в возрасте 6,5-17 лет    </t>
  </si>
  <si>
    <t xml:space="preserve">110 мест для обучающихся     в возрасте 6,5-17 лет     в возрасте 6,5-17 лет </t>
  </si>
  <si>
    <t xml:space="preserve">120 мест для обучающихся     в возрасте 6,5-17 лет    </t>
  </si>
  <si>
    <t xml:space="preserve">150 мест для обучающихся     в возрасте 6,5-17 лет  </t>
  </si>
  <si>
    <t>Наумова Лариса Эдуардовна</t>
  </si>
  <si>
    <t>Зиангирова Зоя Вячеславовна</t>
  </si>
  <si>
    <t xml:space="preserve">Программа"Патриот"(Гражданско-патриотическое направление) </t>
  </si>
  <si>
    <r>
      <t xml:space="preserve">Лагерь отдыха с дневным  пребыванием детей "Атлантида"" </t>
    </r>
    <r>
      <rPr>
        <sz val="5.5"/>
        <rFont val="Times New Roman"/>
        <family val="1"/>
      </rPr>
      <t>при муниципальном бюджетном общеобразовательном учреждении МБОУ «Гимназия № 4 им. А.С. Пушкина», ДЛО "Цветик-семицветик" при  МБОУ «Гимназия № 4 им. А.С. Пушкина»</t>
    </r>
  </si>
  <si>
    <t>Программа "Вокруг света". Направления работы: культурно-оздоровительное, развлекательное</t>
  </si>
  <si>
    <t xml:space="preserve"> Епихина Наталья Михайловна</t>
  </si>
  <si>
    <t>Программа "Мы дети России, Великой страны", направления: гражданско-патриотическая.</t>
  </si>
  <si>
    <t>Программа "Планета детства", направление  спортивно-оздоровительное, принята на заседании педсовета 11.04.2022 г.</t>
  </si>
  <si>
    <t>Паспорт доступности от 14.01.2019. Выделенные стоянки автотранспортных средств для инвалидов;достаточная ширина дверных проемов в стенах, лестничных маршей, площадок; надлежащее размещение оборудования и носителей информации, необходимых для обеспечения беспрепятственного доступа к объектам; наличие пандуса.</t>
  </si>
  <si>
    <t>Паспорт доступности утвержден
01.10.2015 г.
1 Территория, прилегающая к
зданию (участок) – ДЧ-И (О, Г,У)
ДУ (К,С)
2 Вход (входы) в здание – ДЧ-И
(К,О, Г,У) ВНД (С)
3 Путь (пути) движения внутри
здания (в т.ч. пути эвакуации) –
ДЧ-И (К,Г,У) ДУ (ОС)
4 Зона целевого назначения
здания (целевого посещения
объекта) – ДЧ-И (К, Г,У) ДУ (О,С)
5 Санитарно-гигиенические
помещения – ДЧ-И (О, Г,У) ВНД
(К,С)
6 Система информации и связи
(на всех зонах) – ДУ (К, О,С, Г,У)
7 Пути движения к объекту (от
остановки транспорта) –ДУ
(К,О,С,Г,У)
Указывается: ДП-В – доступно
полностью всем; ДП-И
(К,О,С,Г,У) – доступно полностью
избирательно (указать категории
инвалидов); ДЧ-В – доступночастично всем; ДЧ-И (К,О, С, Г,
У) – доступно частично
избирательно (указать категории
инвалидов); ДУ – доступно
условно, ВНД – временно
недоступно</t>
  </si>
  <si>
    <t xml:space="preserve">80 мест для обучающихся  в возрасте 6,5-17 лет </t>
  </si>
  <si>
    <t>Программа "21 день вокруг света или необыкновенное путешествие", направление социально-интеллектуальное.</t>
  </si>
  <si>
    <t xml:space="preserve">105  мест для обучающихся  в возрасте  6,5-17 лет </t>
  </si>
  <si>
    <t xml:space="preserve">125  мест для обучающихся  в возрасте е 6,5-17 лет </t>
  </si>
  <si>
    <t>Подъемник для детей с ОВЗ находится в холле первого этажа, по направлению к столовой. Установлен пандус.</t>
  </si>
  <si>
    <t>Макарова Марина Анатольевна</t>
  </si>
  <si>
    <t xml:space="preserve">130 мест для обучающихся  в возрасте 6,5-17 лет </t>
  </si>
  <si>
    <t>Зыкова Елена Семеновна</t>
  </si>
  <si>
    <t xml:space="preserve">196 мест для обучающихся   в возрасте 6,5-17 лет </t>
  </si>
  <si>
    <t xml:space="preserve">ПрограммаПланета 3Д", направление: художественно-эстетическое; комплексное использование различных- модулей. </t>
  </si>
  <si>
    <t>Частичног доступная среда (имеется кнопка вызова, специальное покрытие)</t>
  </si>
  <si>
    <t>Васенева Наталья Геннадьевна</t>
  </si>
  <si>
    <t xml:space="preserve">60  мест для обучающихся в возрасте 6,5-17 лет </t>
  </si>
  <si>
    <t xml:space="preserve">Программа спортивно-оздоровительного направления "Шаг вперед". </t>
  </si>
  <si>
    <t>Казанцева Наталья Анатольевна</t>
  </si>
  <si>
    <t xml:space="preserve">55 мест для обучающихся  в возрасте 6,5-17 лет </t>
  </si>
  <si>
    <t>Оборудован пандус,плитка.</t>
  </si>
  <si>
    <t>Николаева Ирина Витальевна</t>
  </si>
  <si>
    <t xml:space="preserve">программа «Город мастеров»  Направление: нравственно-эстетическое 
</t>
  </si>
  <si>
    <t>Программа "Страна Детства", направление  - физкультурно-оздоровительное</t>
  </si>
  <si>
    <t xml:space="preserve">Паспорт доступности объекта социальной инфрастуктуры (ОСИ) №2.16 от 28.02.2016г. </t>
  </si>
  <si>
    <t>Гасиева Ильсина Анасовна</t>
  </si>
  <si>
    <t xml:space="preserve"> программа "Город знатоков правил дорожного движения", направление- комплексное, направленное на профилактику дорожно-транспортного травматизма </t>
  </si>
  <si>
    <t xml:space="preserve">  Семенова Светлана Николаевна</t>
  </si>
  <si>
    <t xml:space="preserve">150 мест для обучающихся   в возрасте 6,5-17 лет </t>
  </si>
  <si>
    <t xml:space="preserve">125 мест для обучавющихся  в возрасте 6,5-17 лет </t>
  </si>
  <si>
    <t xml:space="preserve"> Программа «Будь в движении», направления деятельности: интеллектуально-познавательное.</t>
  </si>
  <si>
    <t>Оборудован пандкс, частично доступно</t>
  </si>
  <si>
    <r>
      <t xml:space="preserve">Лагерь отдыха с дневным пребыванием детей "Страна Спортландия"  </t>
    </r>
    <r>
      <rPr>
        <sz val="5.5"/>
        <rFont val="Times New Roman"/>
        <family val="1"/>
      </rPr>
      <t>при муниципальном бюджетном общеобразовательном учреждении  ДЛО "Орлята" при МБОУ "Средняя общеобразовательная школа №16 г.Йошкар-Олы""</t>
    </r>
  </si>
  <si>
    <t xml:space="preserve"> Направление деятельности –  физкультурно-оздоровительное, духовно-нравственное. Комплексная программа программа "Быстрее, выше, сильнее!"</t>
  </si>
  <si>
    <t>Организация доступна для детей ОВЗ (имеется пандус). Прием детей данной категории не запланирован</t>
  </si>
  <si>
    <t xml:space="preserve">105  мест для обучающихся   в возрасте 6,5-17 лет </t>
  </si>
  <si>
    <t xml:space="preserve">130  мест для обучающихся   в возрасте 6,5-17 лет </t>
  </si>
  <si>
    <t>Программа  "Наследники Отечества",направление -  патриотическое.</t>
  </si>
  <si>
    <t>имеется кнопка вызов.  Прием детей данной категории не запланирован</t>
  </si>
  <si>
    <t xml:space="preserve"> Кочешкова Наталья Евгеньевна</t>
  </si>
  <si>
    <r>
      <t xml:space="preserve">Лагерь отдыха с дневным пребыванием детей  "Город Солнечного детства"  </t>
    </r>
    <r>
      <rPr>
        <sz val="5.5"/>
        <rFont val="Times New Roman"/>
        <family val="1"/>
      </rPr>
      <t>при муниципальном бюджетном общеобразовательном учреждении «Средняя общеобразовательная школа № 19 г. Йошкар-Олы с углублённым изучением отдельных предметов» , ДЛО "Солнышко" при   МБОУ «Средняя общеобразовательная школа № 19 г. Йошкар-Олы»</t>
    </r>
  </si>
  <si>
    <t xml:space="preserve">140  мест для обучающихся   в возрасте 6,5-17 лет </t>
  </si>
  <si>
    <t>Кнопка вызова сотрудников школы; достаточная ширина дверных проемов в стенах, лестничных маршей, площадок (вход в школу)</t>
  </si>
  <si>
    <t>Захарова Наталья Аркадьевна</t>
  </si>
  <si>
    <t>Частично доступно.В организации имеется пандус, кнопка вызова для инвалидов.</t>
  </si>
  <si>
    <r>
      <rPr>
        <b/>
        <sz val="5.5"/>
        <rFont val="Times New Roman"/>
        <family val="1"/>
      </rPr>
      <t>Лагерь отдыха с дневным пребыванием детей   "В кругу друзей"</t>
    </r>
    <r>
      <rPr>
        <sz val="5.5"/>
        <rFont val="Times New Roman"/>
        <family val="1"/>
      </rPr>
      <t xml:space="preserve"> при муниципальном бюджетном образовательном учреждении «Средняя общеобразовательная школа №21 с.Семеновка г.Йошкар-Олы»  ДЛО "Вместе мы Россия!" при МБОУ "СОШ №21 с. Семеновка, г. Йошкар-Олы" </t>
    </r>
  </si>
  <si>
    <t xml:space="preserve">115  мест для обучающихся   в возрасте 6,5-17 лет </t>
  </si>
  <si>
    <t xml:space="preserve">156 мест для обучающихся   в возрасте 6,5-17 лет </t>
  </si>
  <si>
    <t>Кнопка вызова, пандус, тактильная пиктограмма "Вход", тактильная пиктограмма "Выход",табличка тактильная "Наименование учреждения", тактильная пиктограмма "Направление движения", кабина-Т разделительная двухместная.</t>
  </si>
  <si>
    <r>
      <rPr>
        <b/>
        <sz val="5.5"/>
        <rFont val="Times New Roman"/>
        <family val="1"/>
      </rPr>
      <t>Лагерь отдыха с дневным пребыванием детей  " ЭкоСпектр"</t>
    </r>
    <r>
      <rPr>
        <sz val="5.5"/>
        <rFont val="Times New Roman"/>
        <family val="1"/>
      </rPr>
      <t xml:space="preserve"> при муниципальном бюджетном образовательном учреждении «Средняя общеобразовательная школа №21»  ДЛО "ЭкоСпектр" при МБОУ "СОШ №21"</t>
    </r>
  </si>
  <si>
    <t xml:space="preserve">25 мест для обучающихся  в возрасте 6,5-17 лет </t>
  </si>
  <si>
    <t>Программа "Экологическими тропами" имеет экологическое направление.</t>
  </si>
  <si>
    <t xml:space="preserve">Кнопка вызова, пандус, тактильная пиктограмма "Вход", тактильная пиктограмма "Выход",табличка тактильная "Наименование учреждения", тактильная пиктограмма </t>
  </si>
  <si>
    <r>
      <t>Лагерь отдыха с дневным пребыванием детей   "ЮИД, вперед!" п</t>
    </r>
    <r>
      <rPr>
        <sz val="5.5"/>
        <rFont val="Times New Roman"/>
        <family val="1"/>
      </rPr>
      <t>ри муниципальном бюджетном общеобразовательном учреждении "Средняя школа № 23 г. Йошкар-Олы" ДЛО "Цветик-семицветик" при МБОУ "Средняя школа № 23 г. Йошкар-Олы"</t>
    </r>
    <r>
      <rPr>
        <b/>
        <sz val="5.5"/>
        <rFont val="Times New Roman"/>
        <family val="1"/>
      </rPr>
      <t xml:space="preserve"> </t>
    </r>
  </si>
  <si>
    <t xml:space="preserve">120  мест для обучающихся  в возрасте 6,5-17 лет </t>
  </si>
  <si>
    <t>Программа лагеря: "ЮИД, вперед!, направление: формирование безопасного поведения на дорогах</t>
  </si>
  <si>
    <t>Установка опознавательного знака кнопки вызова. Данная категория к оздоровлеию не запланирована</t>
  </si>
  <si>
    <t>Суслова Лариса Анатольевна</t>
  </si>
  <si>
    <t xml:space="preserve">155  мест для обучающихся  в возрасте 6,5-17 лет </t>
  </si>
  <si>
    <t>Данная категория к оздоровлеию не запланирована</t>
  </si>
  <si>
    <t xml:space="preserve">125  мест для обучающихся  в возрасте 6,5-17 лет </t>
  </si>
  <si>
    <t>Программа "Тропинки здоровья", Направления работы: спортивно-оздоровительное.</t>
  </si>
  <si>
    <t>Паспорт доступности объекта социальной инфраструктуры № 2.22. Утвержден 20.03.2020 г. Данной категории детей не будет</t>
  </si>
  <si>
    <t xml:space="preserve"> Семенова Людмила Германовна</t>
  </si>
  <si>
    <t xml:space="preserve">150  мест для обучающихся  в возрасте 6,5-17 лет </t>
  </si>
  <si>
    <t>Программа "Тропинками добра", включены все направления работы, приоритет: духовное-нравственное, патриотическое "Мы помним, мы гордимся!", "Россия - Родина моя!"; спортивно-оздоровительное "Тропа здоровья";гражданско-правовое "Страна Граждан"; экологическое "Земля - наш дом"; трудовое "Умелые ручки"; интеллектуальное "К вершинам знаний", работа с одаренными детьми, детьми с ОВЗ; семейное воспитание "Я и моя семья"; эстетическое "Мир прекрасного"; музейная педагогика "Познаем, думаем, играем..."(входит во все направления); работа клубов и кружков: "Путь к успеху", "Школа мяча", "Ритмика и танец", "Безопасность и мы", "Акварелька"</t>
  </si>
  <si>
    <t xml:space="preserve">Паспорт доступности объекта социальной инфраструктуры (ОСИ) № 2.33 от 17.01.2013г. ДУ (К,О,С,Г) ДЧ-И (У).Покраска зон «возможной опасности» контрастной цвету </t>
  </si>
  <si>
    <t>Фурзикова Наталья Алексеевна</t>
  </si>
  <si>
    <t xml:space="preserve">200  мест для обучающихся  в возрасте 6,5-17 лет </t>
  </si>
  <si>
    <t xml:space="preserve">130  мест для обучающихся  в возрасте 6,5-17 лет </t>
  </si>
  <si>
    <t xml:space="preserve"> Загайнова Анастасия Геннадьевна</t>
  </si>
  <si>
    <t>Программа "Сильные духом",  направление-спортивно-оздоровительное</t>
  </si>
  <si>
    <t xml:space="preserve"> Петрова Екатерина Сергеевна</t>
  </si>
  <si>
    <t xml:space="preserve">221  место  для обучающихся  в возрасте 6,5-17 лет </t>
  </si>
  <si>
    <t>программа "Школа волшебных наук", направления: интеллектуальное, спортивно-оздоровительное, художественно-эстетическое</t>
  </si>
  <si>
    <t>Организация доступности услуг обеспечена: имеется пандус, лифт, доступные санитарно-гигиенические помещения, безопасная зона МГН.</t>
  </si>
  <si>
    <t>Митрофанова Эмилия Петровна</t>
  </si>
  <si>
    <t xml:space="preserve">110  мест  для обучающихся  в возрасте 6,5-17 лет </t>
  </si>
  <si>
    <t>Дополнительная образовательная программа духовно- нравственной и физической направленности " Город детства" включает: православное, спортивно-оздоровительное, туристко-краеведческое, экологическое, военно-патриотическое, дети с ОВЗ, будущие первоклассники.</t>
  </si>
  <si>
    <t>Дополнительная образовательная программа духовно- нравственной и физической направленности " Психолого-педагогический лагерь".</t>
  </si>
  <si>
    <r>
      <t>Лагерь отдыха с дневным пребыванием детей</t>
    </r>
    <r>
      <rPr>
        <b/>
        <sz val="5.5"/>
        <rFont val="Times New Roman"/>
        <family val="1"/>
      </rPr>
      <t xml:space="preserve"> "Психолого-педагогический лагерь"</t>
    </r>
    <r>
      <rPr>
        <sz val="5.5"/>
        <rFont val="Times New Roman"/>
        <family val="1"/>
      </rPr>
      <t xml:space="preserve"> при муниципальном бюджетном общеобразовательном учреждении  "Средняя общеобразовательная школа имени  В.С.Архипова с. Семеновка г. Йошкар-Олы". ДЛО "Психолого-педагогический лагерь" при МБОУ "Средняя общеобразовательная школа с.Семеновка г. Йошкар-Олы"</t>
    </r>
  </si>
  <si>
    <t>Азикова Алевтина Юрьевна</t>
  </si>
  <si>
    <t>Юридический и фактический адрес:  с.Семеновка, ул.Советская ,9, контактные телефоны: 8(8362) 72-82-60,электронная почта: scharhipov@ yandex.ru. официальный сайт:</t>
  </si>
  <si>
    <t xml:space="preserve">20  мест  для обучающихся  в возрасте 6,5-17 лет </t>
  </si>
  <si>
    <t xml:space="preserve">80 мест для обучающихся   в возрасте 6,5-17 лет </t>
  </si>
  <si>
    <t xml:space="preserve">Программа "Радуга, направление: духовно-нравственное </t>
  </si>
  <si>
    <t>стоимость пребывания на смену - 2160  рублей ,  в день -154,28 руб. на 1 чел.</t>
  </si>
  <si>
    <r>
      <rPr>
        <b/>
        <sz val="5"/>
        <rFont val="Times New Roman"/>
        <family val="1"/>
      </rPr>
      <t xml:space="preserve">Юридический и фактический адрес: </t>
    </r>
    <r>
      <rPr>
        <sz val="5"/>
        <rFont val="Times New Roman"/>
        <family val="1"/>
      </rPr>
      <t>Республика Марий Эл;  г.Йошкар-ола, ул.Успенская 15-а; тел (8362) 56-64-81, (8362) 42-28-70; эл почта me-licey8@yandex.ru; сайт http://edu.mari/ou_respub/sh1</t>
    </r>
  </si>
  <si>
    <t xml:space="preserve"> Сезонный ;   1 смена -  01.06. 2023  - 21.06.2023; режим работы:  с 8.30 до 14.30 часов        </t>
  </si>
  <si>
    <r>
      <t xml:space="preserve">Программа "Королевство Почемучек" </t>
    </r>
    <r>
      <rPr>
        <u val="single"/>
        <sz val="5"/>
        <rFont val="Times New Roman"/>
        <family val="1"/>
      </rPr>
      <t>Направление деятельност</t>
    </r>
    <r>
      <rPr>
        <sz val="5"/>
        <rFont val="Times New Roman"/>
        <family val="1"/>
      </rPr>
      <t xml:space="preserve">и – культурно-историческое,ЗОЖ (спортивно-оздоровительное),гражданско-патриотическое.  </t>
    </r>
    <r>
      <rPr>
        <u val="single"/>
        <sz val="5"/>
        <rFont val="Times New Roman"/>
        <family val="1"/>
      </rPr>
      <t>Медицинское обслуживани</t>
    </r>
    <r>
      <rPr>
        <sz val="5"/>
        <rFont val="Times New Roman"/>
        <family val="1"/>
      </rPr>
      <t xml:space="preserve">е – ГБУ РМЭ «Йошкар-Олинская детская городская больница»  </t>
    </r>
  </si>
  <si>
    <t>плановая проверка февраль 2023 г</t>
  </si>
  <si>
    <t>нет предписаний</t>
  </si>
  <si>
    <t>Виногорова Татьяна Васильевна</t>
  </si>
  <si>
    <r>
      <rPr>
        <b/>
        <sz val="5"/>
        <rFont val="Times New Roman"/>
        <family val="1"/>
      </rPr>
      <t>Юридический и фактический адрес:</t>
    </r>
    <r>
      <rPr>
        <sz val="5"/>
        <rFont val="Times New Roman"/>
        <family val="1"/>
      </rPr>
      <t xml:space="preserve"> 425400, РМЭ, Советский район, п. Ургакш, ул. Новостройка, 4б;        Факт.адрес: РМЭ, Советский район, п. Ургакш, ул. Новостройка, 4б ; тел.(83638)9-25-33;           urgach_lic@mail.ru;  http://edu.mari.ru/ou_respub/sh13/default.aspx</t>
    </r>
  </si>
  <si>
    <t xml:space="preserve">48 мест для обучающихся      в возрасте 7-11 лет                                                               </t>
  </si>
  <si>
    <t>115 мест для обучающихся в возрасте 7 -11 лет;</t>
  </si>
  <si>
    <t>2239,58 руб. на чел. в смену (159,97 руб. на чел в день)</t>
  </si>
  <si>
    <t>Проверка Роспотребнадзора феврль 2023 г. , рекомендательный характер предписания.</t>
  </si>
  <si>
    <t>1994 г.</t>
  </si>
  <si>
    <r>
      <t xml:space="preserve">Детский  лагерь отдыха  "Солнышко " </t>
    </r>
    <r>
      <rPr>
        <sz val="5"/>
        <rFont val="Times New Roman"/>
        <family val="1"/>
      </rPr>
      <t>на базе Государственного бюджетного  общеобразовательного учреждения  Республики Марий Эл "Лицей-интернат п. Ургакш Советского района" ( ГБОУ Республики Марий Эл "Лицей-интернат п. Ургакш")</t>
    </r>
  </si>
  <si>
    <t xml:space="preserve">  Сезонный,             1 смена с 01.06. по 21.06.2023 г. ; режим работы-  с 8.30 до 14.30 часов</t>
  </si>
  <si>
    <t>Лицензия на образовательную деятельность  № ЛО-12-01-000661 выдана 21 августа 2015 г</t>
  </si>
  <si>
    <t>В рабогте</t>
  </si>
  <si>
    <r>
      <rPr>
        <b/>
        <sz val="5"/>
        <rFont val="Times New Roman"/>
        <family val="1"/>
      </rPr>
      <t xml:space="preserve">Лагерь дневного пребывания "Играй-город" </t>
    </r>
    <r>
      <rPr>
        <sz val="5"/>
        <rFont val="Times New Roman"/>
        <family val="1"/>
      </rPr>
      <t>на базе Государственного бюджетного общеобразовательного учреждения Республики Марий Эл (ГБОУ Республики Марий Эл "Школа-интернат г.Козьмодемьянска  "Дарование")</t>
    </r>
  </si>
  <si>
    <t>70 мест (62 чел. в возрасте 7-11  лет; 8 чел. в возрасте - 14-16 лет)</t>
  </si>
  <si>
    <t xml:space="preserve"> Сезонный; 1 смена -  01.06.2023 по 21.06.2023 г.; режим работы:  с 8:30 до 14:30 часов        </t>
  </si>
  <si>
    <t>2560 руб. 00 коп. на чел. в смену    (182 руб. 85 коп.    на чел в день)</t>
  </si>
  <si>
    <t xml:space="preserve">Имеется паспорт безопасности от                     19.07.2022 г.                 Присвоена                          4 категория </t>
  </si>
  <si>
    <r>
      <rPr>
        <b/>
        <sz val="5"/>
        <rFont val="Times New Roman"/>
        <family val="1"/>
      </rPr>
      <t xml:space="preserve">Юридический и фактический адрес: </t>
    </r>
    <r>
      <rPr>
        <sz val="5"/>
        <rFont val="Times New Roman"/>
        <family val="1"/>
      </rPr>
      <t xml:space="preserve"> Республика                  Марий Эл                        г. Козьмодемьянск, ул. Советская, д. 33 тел. 83632719-75, 76648 mail: odarkuzma@mail.ru сайт: http://edu.mari.ru/ou_respub/sh5/default.aspx
</t>
    </r>
  </si>
  <si>
    <r>
      <rPr>
        <b/>
        <sz val="5"/>
        <rFont val="Times New Roman"/>
        <family val="1"/>
      </rPr>
      <t xml:space="preserve">Юридический и фактический адрес: </t>
    </r>
    <r>
      <rPr>
        <sz val="5"/>
        <rFont val="Times New Roman"/>
        <family val="1"/>
      </rPr>
      <t>РМЭ,г.Йошкар-Ола, ул. Советская, д.88, тел.:(8362)411771 gboyschool1@yandex.ru</t>
    </r>
  </si>
  <si>
    <t xml:space="preserve"> 48 мест для обучающихся в возрасте     в возрасте 7-14 лет                                                                   </t>
  </si>
  <si>
    <t>Классые кабинеты, актовый зал, танцевальные кабинеты, кабинеты музыки и рисования, спортивная площадка. Организация питания через школьную столовую по договору с МАУ «ЦЕНТР ДЕТСКОГО ЗДОРОВОГО ПИТАНИЯ"</t>
  </si>
  <si>
    <t>игровые комнаты, спортивный зал, актовый зал,двухразовое  питание через школьную столовую по договору с МАУ «ЦЕНТР ДЕТСКОГО ЗДОРОВОГО ПИТАНИЯ"</t>
  </si>
  <si>
    <t>Имеются спортзал,  спортивная площадка, игровая площадка, актовый зал, столовая, игровые комнаты</t>
  </si>
  <si>
    <t xml:space="preserve"> Направление деятельности: туристско-краеведческое. Программа профильного лагеря "Педотряд" психолого-педагогической направленности</t>
  </si>
  <si>
    <t>Выездная (плановая) проверка ТО Управления Роспотребнадзора по Республике Марий Эл в Горнома-рийском районе.                  Акт выездной проверки от 10.06.2022 г. (рекомендательный характер)</t>
  </si>
  <si>
    <t>Каканова Зоя Николаевна</t>
  </si>
  <si>
    <r>
      <rPr>
        <b/>
        <sz val="5"/>
        <rFont val="Times New Roman"/>
        <family val="1"/>
      </rPr>
      <t>Юридический и фактический адрес</t>
    </r>
    <r>
      <rPr>
        <sz val="5"/>
        <rFont val="Times New Roman"/>
        <family val="1"/>
      </rPr>
      <t xml:space="preserve">: Республика Марий Эл, г. Йошкар-Ола, ул. Волкова, д. 110. Тел. 8 (8362)455298. </t>
    </r>
    <r>
      <rPr>
        <sz val="5"/>
        <color indexed="12"/>
        <rFont val="Times New Roman"/>
        <family val="1"/>
      </rPr>
      <t>skorr2@yandex.ru</t>
    </r>
    <r>
      <rPr>
        <sz val="5"/>
        <rFont val="Times New Roman"/>
        <family val="1"/>
      </rPr>
      <t xml:space="preserve">. Официальный сайт: </t>
    </r>
    <r>
      <rPr>
        <sz val="5"/>
        <color indexed="12"/>
        <rFont val="Times New Roman"/>
        <family val="1"/>
      </rPr>
      <t>http://edu.mari.ru/ou_respub/sh30/default.aspx</t>
    </r>
  </si>
  <si>
    <t xml:space="preserve">30 мест для обучающихся      в возрасте 7-16 лет                                                                   </t>
  </si>
  <si>
    <t>Заключение ФБУЗ «Центр гигиены и эпидемиологии в РМЭ» № 799/1 от 15.03.2022г.</t>
  </si>
  <si>
    <t>Программа лагеря «Цветик-семицветик» (утв. 26.05.2022г.). Направления работы: физкультурно-оздоровительное, духовно-нравственное, художественно-эстетическое, экологическое, содержательно-досуговое.</t>
  </si>
  <si>
    <t>За каждым отрядом закреплён отдельный кабинет. Питание осуществляется через столовую по договору с МАУ «ЦЕНТР ДЕТСКОГО ЗДОРОВОГО ПИТАНИЯ" в соответствии с графиком приёма пищи. Столовая имеет обеденный зал на 50 посадочных мест. Физкультурно-оздоровительные и досуговые мероприятия проводятся в спортивном зале и на пришкольной территории</t>
  </si>
  <si>
    <r>
      <rPr>
        <b/>
        <sz val="5"/>
        <rFont val="Times New Roman"/>
        <family val="1"/>
      </rPr>
      <t xml:space="preserve">Юридический и фактический адрес:  </t>
    </r>
    <r>
      <rPr>
        <sz val="5"/>
        <rFont val="Times New Roman"/>
        <family val="1"/>
      </rPr>
      <t xml:space="preserve">РМЭ,424038 г.Йошкар-Ола, ул.Войнов-Интернационалистов, 21, Факт.адрес: РМЭ,г.Йошкар-Ола, Войнов-Интернационалистов, 21; тел.21-10-30, 21-98-39;  IshtrikovS@yandex.ru   </t>
    </r>
  </si>
  <si>
    <t xml:space="preserve">30 мест  для обучающихся в возрасте 14-17 лет.                                                             </t>
  </si>
  <si>
    <r>
      <rPr>
        <b/>
        <sz val="5"/>
        <rFont val="Times New Roman"/>
        <family val="1"/>
      </rPr>
      <t xml:space="preserve">Юридический адрес: </t>
    </r>
    <r>
      <rPr>
        <sz val="5"/>
        <rFont val="Times New Roman"/>
        <family val="1"/>
      </rPr>
      <t xml:space="preserve">РМЭ, г. Йошкар-Ола, ул. Комсомольская д. 125А тел.:(8362)46-01-72 ellmari@inbox.ru;      </t>
    </r>
    <r>
      <rPr>
        <b/>
        <sz val="5"/>
        <rFont val="Times New Roman"/>
        <family val="1"/>
      </rPr>
      <t xml:space="preserve">  Фактический адрес:</t>
    </r>
    <r>
      <rPr>
        <sz val="5"/>
        <rFont val="Times New Roman"/>
        <family val="1"/>
      </rPr>
      <t xml:space="preserve">РМЭ, г. Йошкар-Ола, ул. Комсомольская д. 125А </t>
    </r>
  </si>
  <si>
    <t xml:space="preserve"> Сезонный,             1 смена со  02.06.2023. по 17.06.2022 г. ; режим работы-  с 8.00 до 16.00 часов</t>
  </si>
  <si>
    <t>6 666 руб на чел. В смену; 917 руб. в день</t>
  </si>
  <si>
    <t>программа "Lingvarium" направлениесовершенствование навыков владенимя  иностранными языками</t>
  </si>
  <si>
    <t>Проверка Роспотребнадзора 2022 г., предписаний нет.</t>
  </si>
  <si>
    <t xml:space="preserve">30 мест для обучающихся    в возрасте 15-17 лет                                                                   </t>
  </si>
  <si>
    <t>30 мест для обучающихся в возрасте     7-15 лет</t>
  </si>
  <si>
    <t>25 мест для обучающихся  в возрасте 6-7 лет</t>
  </si>
  <si>
    <t>Государственное учреждение</t>
  </si>
  <si>
    <t xml:space="preserve">Сезонный ;   1 смена -  1.06. по 7.06.2023г.;режим работы:  с 8.30 до 14.30 часов      </t>
  </si>
  <si>
    <t xml:space="preserve">6666,67 руб. на человека в смену; 
(952,38  руб.в день)
(1184,21  руб.в день)
</t>
  </si>
  <si>
    <t xml:space="preserve">Программа "Семь тайн". Подготовка одаренных детей Республики Марий Эл  к Всероссийским олимпиадам и конкурсам по обществознанию </t>
  </si>
  <si>
    <t>В процессе оформления (подписан акт обследования и категорирования)</t>
  </si>
  <si>
    <t>Условия для работы с данной категорией детей созданы,  организация доступности услуг-обеспечена, имеется пандус</t>
  </si>
  <si>
    <t xml:space="preserve">Проверка Роспотребнадзора; рекомендательный характер предписания.                      </t>
  </si>
  <si>
    <t>Стадникова Наталия Петровна</t>
  </si>
  <si>
    <t>1215028872</t>
  </si>
  <si>
    <t>1021200781370</t>
  </si>
  <si>
    <t>5 кабинетов, спортивный зал, актовый зал, спортплощадка, столовая</t>
  </si>
  <si>
    <r>
      <t xml:space="preserve">Лагерь дневного пребывания </t>
    </r>
    <r>
      <rPr>
        <sz val="5"/>
        <rFont val="Times New Roman"/>
        <family val="1"/>
      </rPr>
      <t>на базе Государственного бюджетного общеобразовательного учреждения Республики Марий Эл "Политехнический лицей-интернат"(ГБОУ Республики Марий Эл "Политехнический лицей-интернат")</t>
    </r>
  </si>
  <si>
    <r>
      <rPr>
        <b/>
        <sz val="5"/>
        <rFont val="Times New Roman"/>
        <family val="1"/>
      </rPr>
      <t>Юридический и фактический адрес:</t>
    </r>
    <r>
      <rPr>
        <sz val="5"/>
        <rFont val="Times New Roman"/>
        <family val="1"/>
      </rPr>
      <t xml:space="preserve"> 424005, РМЭ, г.Йошкар-Ола, ул.К.Либкнехта, д.53, тел.8(8362)22-33-32, 22-32-15, licti@mari-el.ru, http://edu.mari.ru/ou_respub/sh2/default.aspx</t>
    </r>
  </si>
  <si>
    <t>60 мест для обучающихся в возрасте   11  -  16 лет</t>
  </si>
  <si>
    <t>сезонный, 1 смена, с 5.06.2023 по 18.06.2023, режим работы   -  с 9:00 до 15:30 часов</t>
  </si>
  <si>
    <t>2200 руб. на человека в смену; 
(200  руб.в день)</t>
  </si>
  <si>
    <t>Программа естественно-научной направленности с использованием ресурса  IT-куба</t>
  </si>
  <si>
    <t xml:space="preserve">Лицензия на меддеятельность  ЛО-12-01-000497 выданная  Министерством  здравоохранения Республики Марий Эл 10.12.2013 г.;             Лицензия на осуществление образовательной деятельности12Л01 № 0000547 Министерство образования и науки Республики Марий Эл 23.07.2015 г. </t>
  </si>
  <si>
    <t>в 2022 году проверки не проводились</t>
  </si>
  <si>
    <r>
      <rPr>
        <b/>
        <sz val="5.5"/>
        <rFont val="Times New Roman"/>
        <family val="1"/>
      </rPr>
      <t>Лагерь отдыха с дневным пребыванием детей "Космос"</t>
    </r>
    <r>
      <rPr>
        <sz val="5.5"/>
        <rFont val="Times New Roman"/>
        <family val="1"/>
      </rPr>
      <t xml:space="preserve"> при муниципальном бюджетном образовательном учреждении дополнительного образования "ЦДОД" г. Йошкар-Олы  на базе МБОУ "Средняя школа № 23 г. Йошкар-Олы"</t>
    </r>
  </si>
  <si>
    <r>
      <rPr>
        <b/>
        <sz val="5"/>
        <rFont val="Times New Roman"/>
        <family val="1"/>
      </rPr>
      <t>Юридический адрес:</t>
    </r>
    <r>
      <rPr>
        <sz val="5"/>
        <rFont val="Times New Roman"/>
        <family val="1"/>
      </rPr>
      <t xml:space="preserve"> РМЭ, Волжский район, с.Сотнур, ул.Центральная, 50.                         </t>
    </r>
    <r>
      <rPr>
        <b/>
        <sz val="5"/>
        <rFont val="Times New Roman"/>
        <family val="1"/>
      </rPr>
      <t>Фактический:</t>
    </r>
    <r>
      <rPr>
        <sz val="5"/>
        <rFont val="Times New Roman"/>
        <family val="1"/>
      </rPr>
      <t xml:space="preserve"> РМЭ, Волжский район, с.Новые Параты, ул.Коммунистическая, 102 </t>
    </r>
  </si>
  <si>
    <r>
      <rPr>
        <b/>
        <sz val="5"/>
        <rFont val="Times New Roman"/>
        <family val="1"/>
      </rPr>
      <t xml:space="preserve">Факт.адрес: </t>
    </r>
    <r>
      <rPr>
        <sz val="5"/>
        <rFont val="Times New Roman"/>
        <family val="1"/>
      </rPr>
      <t xml:space="preserve">425030, РМЭ, Волжский район, пгт. Приволжский, ул. Заводская, 3Б </t>
    </r>
    <r>
      <rPr>
        <b/>
        <sz val="5"/>
        <rFont val="Times New Roman"/>
        <family val="1"/>
      </rPr>
      <t>Юрид.адрес</t>
    </r>
    <r>
      <rPr>
        <sz val="5"/>
        <rFont val="Times New Roman"/>
        <family val="1"/>
      </rPr>
      <t>: 425020, РМЭ, Волжский район, д. Петьял, ул. Школьная, д.3, 89063356420, moy-dod-dush@mail.ru, http://edu.mari.ru/mouo-volzhskij/do2/default.aspx</t>
    </r>
  </si>
  <si>
    <r>
      <rPr>
        <b/>
        <sz val="5"/>
        <color indexed="8"/>
        <rFont val="Times New Roman"/>
        <family val="1"/>
      </rPr>
      <t>Юридический адрес</t>
    </r>
    <r>
      <rPr>
        <sz val="5"/>
        <color indexed="8"/>
        <rFont val="Times New Roman"/>
        <family val="1"/>
      </rPr>
      <t xml:space="preserve">: 425270, РМЭ, Килемарский район, пгт.Килемары, ул. Мира, д. 31, 8(83643) 2-11-62, zdt2011@yandex.ru; </t>
    </r>
    <r>
      <rPr>
        <b/>
        <sz val="5"/>
        <color indexed="8"/>
        <rFont val="Times New Roman"/>
        <family val="1"/>
      </rPr>
      <t>Фактический адрес:</t>
    </r>
    <r>
      <rPr>
        <sz val="5"/>
        <color indexed="8"/>
        <rFont val="Times New Roman"/>
        <family val="1"/>
      </rPr>
      <t>РМЭ, Килемарский район, пгт.Килемары, ул. Мира, д. 31 http://edu.mari.ru/mouo-kilemary/do2/default.aspx</t>
    </r>
  </si>
  <si>
    <r>
      <rPr>
        <b/>
        <sz val="5"/>
        <color indexed="8"/>
        <rFont val="Times New Roman"/>
        <family val="1"/>
      </rPr>
      <t>Юридический адрес:</t>
    </r>
    <r>
      <rPr>
        <sz val="5"/>
        <color indexed="8"/>
        <rFont val="Times New Roman"/>
        <family val="1"/>
      </rPr>
      <t xml:space="preserve"> 425270, РМЭ, Килемарский район, пгт.Килемары, ул. Садовая, д. 56, 8(83643) 2-13-38, kilemar-crfs@yandex.ru </t>
    </r>
    <r>
      <rPr>
        <b/>
        <sz val="5"/>
        <color indexed="8"/>
        <rFont val="Times New Roman"/>
        <family val="1"/>
      </rPr>
      <t>Фактический адрес</t>
    </r>
    <r>
      <rPr>
        <sz val="5"/>
        <color indexed="8"/>
        <rFont val="Times New Roman"/>
        <family val="1"/>
      </rPr>
      <t>:РМЭ, Килемарский район, пгт.Килемары, ул. Садовая, д. 56  http://edu.mari.ru/mouo-kilemary/do1/default.aspx</t>
    </r>
  </si>
  <si>
    <t>40 мест для обучающихся в возрасте 8-12 лет</t>
  </si>
  <si>
    <r>
      <t xml:space="preserve">10 мест для обучающихся в возрасте     </t>
    </r>
    <r>
      <rPr>
        <sz val="5"/>
        <color indexed="10"/>
        <rFont val="Times New Roman"/>
        <family val="1"/>
      </rPr>
      <t xml:space="preserve"> </t>
    </r>
    <r>
      <rPr>
        <sz val="5"/>
        <rFont val="Times New Roman"/>
        <family val="1"/>
      </rPr>
      <t>6-13лет</t>
    </r>
    <r>
      <rPr>
        <sz val="5"/>
        <color indexed="10"/>
        <rFont val="Times New Roman"/>
        <family val="1"/>
      </rPr>
      <t xml:space="preserve">  </t>
    </r>
    <r>
      <rPr>
        <sz val="5"/>
        <rFont val="Times New Roman"/>
        <family val="1"/>
      </rPr>
      <t xml:space="preserve">                                                          </t>
    </r>
  </si>
  <si>
    <t xml:space="preserve">20  мест для обучающихся     в возрасте 7-14 лет,                                                            </t>
  </si>
  <si>
    <r>
      <rPr>
        <b/>
        <sz val="5"/>
        <rFont val="Times New Roman"/>
        <family val="1"/>
      </rPr>
      <t>Юридический и фактический адрес:</t>
    </r>
    <r>
      <rPr>
        <sz val="5"/>
        <rFont val="Times New Roman"/>
        <family val="1"/>
      </rPr>
      <t>425370, РМЭ, Юринский район, п.г.т Юрино, ул. Центральный Проспект,5; 89600912437; E-mail:  yurino-d@yandex.ru; сайт - http://edu.mari.ru/mouo-yurino/do2/default.aspx</t>
    </r>
  </si>
  <si>
    <r>
      <rPr>
        <b/>
        <sz val="5"/>
        <rFont val="Times New Roman"/>
        <family val="1"/>
      </rPr>
      <t xml:space="preserve">Юридический и фактический адрес: </t>
    </r>
    <r>
      <rPr>
        <sz val="5"/>
        <rFont val="Times New Roman"/>
        <family val="1"/>
      </rPr>
      <t>РМЭ,425370 Юринский район,пгт Юрино, ул.Центральный проспект, 5;        тел.9021083880;           e-mail: yurino-ddt@yandex.ru;  
http://edu.mari.ru/mouo-yurino/do1/default.aspx</t>
    </r>
  </si>
  <si>
    <t>Старикова Алена Виссарионовна</t>
  </si>
  <si>
    <t xml:space="preserve"> Казанкина Галина Васильевна</t>
  </si>
  <si>
    <t xml:space="preserve">  Яковлева Ирина Алексеевна</t>
  </si>
  <si>
    <t>Караваева Ирина Юрьевна</t>
  </si>
  <si>
    <t>Веденькина Наталья Вячеславовна</t>
  </si>
  <si>
    <t>20  мест для обучающихся в возрасте  6,5-17 лет</t>
  </si>
  <si>
    <t>Управление Роспотребнадзора по РМЭ, июнь 2022г.-рекомендательный</t>
  </si>
  <si>
    <r>
      <rPr>
        <b/>
        <sz val="5.5"/>
        <rFont val="Times New Roman"/>
        <family val="1"/>
      </rPr>
      <t>Лагерь отдыха с дневным пребыванием детей "Звездочка"</t>
    </r>
    <r>
      <rPr>
        <sz val="5.5"/>
        <rFont val="Times New Roman"/>
        <family val="1"/>
      </rPr>
      <t xml:space="preserve"> при муниципальном бюджетном образовательном учреждении дополнительного образования "ЦДОД" г. Йошкар-Олы на базе МБОУ "Средняя общеобразовательная школа № 6 г. Йошкар-Олы"</t>
    </r>
  </si>
  <si>
    <r>
      <rPr>
        <b/>
        <sz val="5.5"/>
        <rFont val="Times New Roman"/>
        <family val="1"/>
      </rPr>
      <t>Лагерь отдыха с дневным пребыванием детей "Факел"</t>
    </r>
    <r>
      <rPr>
        <sz val="5.5"/>
        <rFont val="Times New Roman"/>
        <family val="1"/>
      </rPr>
      <t xml:space="preserve"> при муниципальном бюджетном образовательном учреждении дополнительного образования "ЦДОД" г. Йошкар-Олы на базе МБОУ "Средняя общеобразовательная школа № 7 г. Йошкар-Олы"</t>
    </r>
  </si>
  <si>
    <r>
      <t xml:space="preserve">  </t>
    </r>
    <r>
      <rPr>
        <b/>
        <sz val="5.5"/>
        <rFont val="Times New Roman"/>
        <family val="1"/>
      </rPr>
      <t xml:space="preserve">Юридический и фактический адрес: </t>
    </r>
    <r>
      <rPr>
        <sz val="5.5"/>
        <rFont val="Times New Roman"/>
        <family val="1"/>
      </rPr>
      <t xml:space="preserve">  424030, г. Йошкар-Ола, ул. Мира, 25, тел./факс
 64-25-66, school-6-dubci@yandex.ru,
http://edu.mari.ru/mouo-yoshkarola/sh6/default.aspx
</t>
    </r>
  </si>
  <si>
    <r>
      <rPr>
        <b/>
        <sz val="5.5"/>
        <rFont val="Times New Roman"/>
        <family val="1"/>
      </rPr>
      <t>Юридический и фактический адрес:</t>
    </r>
    <r>
      <rPr>
        <sz val="5.5"/>
        <rFont val="Times New Roman"/>
        <family val="1"/>
      </rPr>
      <t xml:space="preserve"> г. Йошкар-Ола, ул. Первомайская,89,   45-93-02,   yolaschool7@yandex.ru</t>
    </r>
  </si>
  <si>
    <r>
      <rPr>
        <b/>
        <sz val="5.5"/>
        <rFont val="Times New Roman"/>
        <family val="1"/>
      </rPr>
      <t xml:space="preserve">Лагерь отдыха с дневным пребыванием детей "Искорка" </t>
    </r>
    <r>
      <rPr>
        <sz val="5.5"/>
        <rFont val="Times New Roman"/>
        <family val="1"/>
      </rPr>
      <t>при муниципальном бюджетном образовательном учреждении дополнительного образования "ЦДОД" г. Йошкар-Олы на базе МБОУ "Средняя общеобразовательная школа № 10 г. Йошкар-Олы"</t>
    </r>
  </si>
  <si>
    <r>
      <rPr>
        <b/>
        <sz val="5.5"/>
        <rFont val="Times New Roman"/>
        <family val="1"/>
      </rPr>
      <t>Лагерь отдыха с дневным пребыванием детей "Эврика"</t>
    </r>
    <r>
      <rPr>
        <sz val="5.5"/>
        <rFont val="Times New Roman"/>
        <family val="1"/>
      </rPr>
      <t xml:space="preserve"> при муниципальном бюджетном образовательном учреждении дополнительного образования "ЦДОД" г. Йошкар-Олы на базе МБОУ "Гимназия №4 им. А.С. Пушкина г. Йошкар-Олы"</t>
    </r>
  </si>
  <si>
    <r>
      <t xml:space="preserve"> </t>
    </r>
    <r>
      <rPr>
        <b/>
        <sz val="5.5"/>
        <rFont val="Times New Roman"/>
        <family val="1"/>
      </rPr>
      <t>Мубаракшина Ксения Арнольдовна</t>
    </r>
  </si>
  <si>
    <r>
      <rPr>
        <b/>
        <sz val="5.5"/>
        <rFont val="Times New Roman"/>
        <family val="1"/>
      </rPr>
      <t>Лагерь отдыха с дневным пребыванием детей "Ровесник"</t>
    </r>
    <r>
      <rPr>
        <sz val="5.5"/>
        <rFont val="Times New Roman"/>
        <family val="1"/>
      </rPr>
      <t xml:space="preserve"> при муниципальном бюджетном образовательном учреждении дополнительного образования "ЦДОД" г. Йошкар-Олы на базе МБОУ "Гимназия № 14 г. Йошкар-Олы"</t>
    </r>
  </si>
  <si>
    <t>20 чел. 6,5-17 лет</t>
  </si>
  <si>
    <t>Программа "СТК-Юниор", Направление работы: техническое</t>
  </si>
  <si>
    <r>
      <rPr>
        <b/>
        <sz val="5.5"/>
        <rFont val="Times New Roman"/>
        <family val="1"/>
      </rPr>
      <t xml:space="preserve">Юридический и фактический адрес: </t>
    </r>
    <r>
      <rPr>
        <sz val="5.5"/>
        <rFont val="Times New Roman"/>
        <family val="1"/>
      </rPr>
      <t>424020, РМЭ, г. Йошкар-Ола, ул.Анциферова, д.9 (8362)55-40-30, 55-46-59
e-mail: school10RME@yandex.ru</t>
    </r>
  </si>
  <si>
    <r>
      <rPr>
        <b/>
        <sz val="5.5"/>
        <rFont val="Times New Roman"/>
        <family val="1"/>
      </rPr>
      <t>Юридический и фактический адрес:</t>
    </r>
    <r>
      <rPr>
        <sz val="5.5"/>
        <rFont val="Times New Roman"/>
        <family val="1"/>
      </rPr>
      <t>424002, РМЭ, г. Йошкар-Ола, ул. Якова Эшпая, 156; 8(8362)45-01-15; yoshgim.4@mail.ru</t>
    </r>
  </si>
  <si>
    <r>
      <rPr>
        <b/>
        <sz val="5.5"/>
        <rFont val="Times New Roman"/>
        <family val="1"/>
      </rPr>
      <t>Лагерь отдыха с дневным пребыванием детей "СТК-Юниор"</t>
    </r>
    <r>
      <rPr>
        <sz val="5.5"/>
        <rFont val="Times New Roman"/>
        <family val="1"/>
      </rPr>
      <t xml:space="preserve"> при муниципальном бюджетном образовательном учреждении дополнительного образования "СЮТ г. Йошкар-Олы на базе МБОУ "Средняя общеобразоваьтельная школа №2 г. Йошкар-Олы"</t>
    </r>
  </si>
  <si>
    <r>
      <rPr>
        <b/>
        <sz val="5.5"/>
        <rFont val="Times New Roman"/>
        <family val="1"/>
      </rPr>
      <t>Лагерь отдыха с дневным пребыванием детей "Чемпионы"</t>
    </r>
    <r>
      <rPr>
        <sz val="5.5"/>
        <rFont val="Times New Roman"/>
        <family val="1"/>
      </rPr>
      <t xml:space="preserve"> при муниципальном образовательном учреждении дополнительного образования "ДЮЦ "Азимут" г. Йошкар-Олы на базе МБОУ "Образовательный комплекс "Школа №29 г.Йошкар--Олы"</t>
    </r>
  </si>
  <si>
    <r>
      <rPr>
        <b/>
        <sz val="5.5"/>
        <rFont val="Times New Roman"/>
        <family val="1"/>
      </rPr>
      <t>Лагерь отдыха с дневным пребыванием детей "Олимпийцы</t>
    </r>
    <r>
      <rPr>
        <sz val="5.5"/>
        <rFont val="Times New Roman"/>
        <family val="1"/>
      </rPr>
      <t>" при муниципальном образовательном учреждении дополнительного образования "ДЮЦ "Азимут" г. Йошкар-Олы на базе МБОУ "Образовательный комплекс "Школа №29 г.Йошкар--Олы"</t>
    </r>
  </si>
  <si>
    <r>
      <rPr>
        <b/>
        <sz val="5.5"/>
        <rFont val="Times New Roman"/>
        <family val="1"/>
      </rPr>
      <t xml:space="preserve">Юридический и фактический адрес: </t>
    </r>
    <r>
      <rPr>
        <sz val="5.5"/>
        <rFont val="Times New Roman"/>
        <family val="1"/>
      </rPr>
      <t xml:space="preserve">424038, Республика Марий Эл,
 г.Йошкар-Ола, Ленинский пр., 10 А тел.факс.8(8362) 21-56-88,
 schoolmari-29@yandex.ru
http://edu.mari.ru/mouo-yoshkarola/sh29/
</t>
    </r>
  </si>
  <si>
    <t>Нефедова Ирина Алексеевна</t>
  </si>
  <si>
    <r>
      <rPr>
        <b/>
        <sz val="5"/>
        <rFont val="Times New Roman"/>
        <family val="1"/>
      </rPr>
      <t>Юридический и фактический адрес:</t>
    </r>
    <r>
      <rPr>
        <sz val="5"/>
        <rFont val="Times New Roman"/>
        <family val="1"/>
      </rPr>
      <t xml:space="preserve"> РМЭ,424005, Республика Марий Эл, г. Йошкар-Ола ул. К.Либкнехта, д. 64 ;      тел.(8362) 46-29-01; E-mail: marecolcenter@mail.ru;  http://edu.mari.ru/ou_respub/sh28/default.aspx</t>
    </r>
  </si>
  <si>
    <t xml:space="preserve">40 мест для обучающихся  в возрасте 7-14 лет ( в т.ч. - 25 человек 7-10 лет, 15 человек 11-15 лет)                                               </t>
  </si>
  <si>
    <t>программа "По лесным тропинкам" естественнонаучной  направленности, тренинг "Создай свой проект", Школа туризма "Лесные робинзоны", экспедиция.</t>
  </si>
  <si>
    <t>проверка Управлением Роспотребнадзора по Республике Марий Эл, нарушений не выявлено</t>
  </si>
  <si>
    <t>имеется паспорт антитеррористической защищенности. Проводится актуализация</t>
  </si>
  <si>
    <t>Сезонный,             1 смена с 1.06. по 21.06.2023 г. ; режим работы-  с 8.30 до 14.30 часов</t>
  </si>
  <si>
    <t xml:space="preserve"> Дети размещаются в корпусе круглогодичного действия со всеми бытовыми условиями на этаже.Горячая ,холодная вода круглосуточно.Центральное отопление.Комнаты расчитаны на 3-5 человек.На каждый отряд своя душевая и санузел.Питание осуществляется в столовой ,которая 2023 году прошла капитальный ремонт.Вместимость 300 человек.Питание пятиразовое, собственного пригтовления.Для досуга имеются:баскетбольная,волейбольная,бадминтонная, футбольная площадки,кабинет психолога,комнаты для кружковой деятельности,игровой комплекс.Оборудованный пляж на закрытой территории.Имеется актовый зал на 270 человек, открытая эстрада.Территория круглосуточно охраняется.Имеется 16 камер наблюдения.</t>
  </si>
  <si>
    <r>
      <t xml:space="preserve">Программа воспитательной работы "ВМЕСТЕ!" с подпрограммами  5 смен.   </t>
    </r>
    <r>
      <rPr>
        <u val="single"/>
        <sz val="5"/>
        <rFont val="Times New Roman"/>
        <family val="1"/>
      </rPr>
      <t xml:space="preserve"> 1 смена - 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"Мастерская кино и медиа от Кинокампуса Горького ч.1"</t>
    </r>
    <r>
      <rPr>
        <sz val="5"/>
        <rFont val="Times New Roman"/>
        <family val="1"/>
      </rPr>
      <t xml:space="preserve">;                 </t>
    </r>
    <r>
      <rPr>
        <u val="single"/>
        <sz val="5"/>
        <rFont val="Times New Roman"/>
        <family val="1"/>
      </rPr>
      <t xml:space="preserve"> 2 смена </t>
    </r>
    <r>
      <rPr>
        <sz val="5"/>
        <rFont val="Times New Roman"/>
        <family val="1"/>
      </rPr>
      <t xml:space="preserve">-   </t>
    </r>
    <r>
      <rPr>
        <b/>
        <sz val="5"/>
        <rFont val="Times New Roman"/>
        <family val="1"/>
      </rPr>
      <t>"Мастерская кино и медиа от Кинокампуса Горького ч.2"</t>
    </r>
    <r>
      <rPr>
        <sz val="5"/>
        <rFont val="Times New Roman"/>
        <family val="1"/>
      </rPr>
      <t xml:space="preserve">;              </t>
    </r>
    <r>
      <rPr>
        <u val="single"/>
        <sz val="5"/>
        <rFont val="Times New Roman"/>
        <family val="1"/>
      </rPr>
      <t xml:space="preserve"> 3 смена </t>
    </r>
    <r>
      <rPr>
        <sz val="5"/>
        <rFont val="Times New Roman"/>
        <family val="1"/>
      </rPr>
      <t xml:space="preserve">-    </t>
    </r>
    <r>
      <rPr>
        <b/>
        <sz val="5"/>
        <rFont val="Times New Roman"/>
        <family val="1"/>
      </rPr>
      <t>" Творческо-игровая смена «Ход конем»;</t>
    </r>
    <r>
      <rPr>
        <sz val="5"/>
        <rFont val="Times New Roman"/>
        <family val="1"/>
      </rPr>
      <t xml:space="preserve">     </t>
    </r>
    <r>
      <rPr>
        <u val="single"/>
        <sz val="5"/>
        <rFont val="Times New Roman"/>
        <family val="1"/>
      </rPr>
      <t xml:space="preserve">  4 смена</t>
    </r>
    <r>
      <rPr>
        <sz val="5"/>
        <rFont val="Times New Roman"/>
        <family val="1"/>
      </rPr>
      <t xml:space="preserve"> -  Творческая смена</t>
    </r>
    <r>
      <rPr>
        <b/>
        <sz val="5"/>
        <rFont val="Times New Roman"/>
        <family val="1"/>
      </rPr>
      <t xml:space="preserve"> «Сказочный мир профессий»;</t>
    </r>
    <r>
      <rPr>
        <sz val="5"/>
        <rFont val="Times New Roman"/>
        <family val="1"/>
      </rPr>
      <t xml:space="preserve">
   </t>
    </r>
    <r>
      <rPr>
        <u val="single"/>
        <sz val="5"/>
        <rFont val="Times New Roman"/>
        <family val="1"/>
      </rPr>
      <t xml:space="preserve"> 5  смена</t>
    </r>
    <r>
      <rPr>
        <sz val="5"/>
        <rFont val="Times New Roman"/>
        <family val="1"/>
      </rPr>
      <t xml:space="preserve"> -     </t>
    </r>
    <r>
      <rPr>
        <b/>
        <sz val="5"/>
        <rFont val="Times New Roman"/>
        <family val="1"/>
      </rPr>
      <t xml:space="preserve">Социально-медийная смена "Сорока"    </t>
    </r>
  </si>
  <si>
    <t xml:space="preserve">ЛОК «Лесная сказка» функционирует с 1974 года.
Занимаемая площадь: 10 га, в том числе площадь детского оздоровительного лагеря - 3,8 га, озера -2 га.Жилой корпус-1992 год (косметический ремонт 2023)    Столовая,актовый зал-1982 (капитальный ремонт 2023), медицинский пункт-2012(капитальный ремонт 2023)
</t>
  </si>
  <si>
    <t xml:space="preserve">Лицензия Министерства образования и науки РМЭ на образовательную деятельность ЛО35-01267-12/00248253  .  Лицензия на медицинскую деятельность . Л041-01131-12/00306211   в пооцессе переоформления   </t>
  </si>
  <si>
    <t>100  мест для обучающихся в возрасте 13-15 лет</t>
  </si>
  <si>
    <t>40 месвт для обучающихся  в возрасте 11-17 лет</t>
  </si>
  <si>
    <t>"Санаторий "Кичиер"</t>
  </si>
  <si>
    <t>Савина Надежда Федоровна</t>
  </si>
  <si>
    <t>1031205000100</t>
  </si>
  <si>
    <t xml:space="preserve">Дети размещаются по 2-3 человека в комнатах блочного типа (2 комнаты в блоке), расселение с учетом возраста и пола, кровати, индивидуальные тумбочки на каждого ребенка, комод и шифоньер с индивидуальными полками на каждого ребенка, санузел и ванная комнта в каждом блоке с наличием холодного и горячего водоснабжения. Количество посадочных мест в обеденном зале столовой рассчитано на обеспечение питанием всех детей в 1 смену, организовано полноценное 5-ти разовое питание </t>
  </si>
  <si>
    <t>Имеется пляж на берегу озера Кичиер</t>
  </si>
  <si>
    <t>Лицензия на медицинскую деятельность серия 0086255 № ФС-12-01-000361 от 08.06.2011 г.</t>
  </si>
  <si>
    <t>Выполнено в полном объеме</t>
  </si>
  <si>
    <t>Имеется: срок действия до 04.09.2023 г.</t>
  </si>
  <si>
    <t>Имеется: предусмотрены оборудованные комнаты для детей с ОВЗ, имеется пандусы для въезда в здание, в помещение столовой.</t>
  </si>
  <si>
    <r>
      <rPr>
        <b/>
        <sz val="5.5"/>
        <rFont val="Times New Roman"/>
        <family val="1"/>
      </rPr>
      <t>Государственное автономное учреждение Республики Марий Эл "Санаторий "Кичиер"</t>
    </r>
    <r>
      <rPr>
        <sz val="5.5"/>
        <rFont val="Times New Roman"/>
        <family val="1"/>
      </rPr>
      <t xml:space="preserve"> (ГАУ РМЭ "Санаторий "Кичиер")</t>
    </r>
  </si>
  <si>
    <r>
      <rPr>
        <b/>
        <sz val="5"/>
        <rFont val="Times New Roman"/>
        <family val="1"/>
      </rPr>
      <t>Юридический и фактический адрес</t>
    </r>
    <r>
      <rPr>
        <sz val="5"/>
        <rFont val="Times New Roman"/>
        <family val="1"/>
      </rPr>
      <t>: 425018 Республика Марий Эл пос. Кичиер, ул. Лесная, д.27 Юридический:425018 Республика Марий Эл пос. Кичиер, ул. Лесная, д.27 8(83631) 6-57-20, kichier@mari-еl.ru, https://sanatoriy-kichier.ru/</t>
    </r>
  </si>
  <si>
    <t>150 мест для детей в возрасте  от 7 до 15 лет</t>
  </si>
  <si>
    <t>Общество с ограниченной ответственностью</t>
  </si>
  <si>
    <t>Воронова Наталья Валерьевна</t>
  </si>
  <si>
    <t>1659201896</t>
  </si>
  <si>
    <t>1191690071638</t>
  </si>
  <si>
    <t>70 мест, от 7 до 17 лет</t>
  </si>
  <si>
    <t>1967 г.</t>
  </si>
  <si>
    <t xml:space="preserve">1400,00 дето/ день в смену; 19600,00 / </t>
  </si>
  <si>
    <t xml:space="preserve">  2443,00  1 дето/день пребывания;               34 200,00  - смена</t>
  </si>
  <si>
    <t xml:space="preserve">Функционирует с 2019 года, за это время провели 14 профильных смен, 12 авторских программ (направления: эколого-географическое, финансовая грамотность, предпринимательство, актерское мастерство, медиа, творчество), отдохнули в наших лагерях более 1200 детей. </t>
  </si>
  <si>
    <r>
      <t>Государственное бюджетное учреждение дополнительного образования Республики Марий Эл "Детско-юношеский центр "Роза ветров",</t>
    </r>
    <r>
      <rPr>
        <b/>
        <sz val="5.5"/>
        <rFont val="Times New Roman"/>
        <family val="1"/>
      </rPr>
      <t xml:space="preserve"> ГБУДО Республики Марий Эл «ДЮЦ «Роза ветров»</t>
    </r>
  </si>
  <si>
    <t xml:space="preserve"> Программы- «Лето-это маленькая жизнь» с дневным пребыванием детей туристско-краеведческой направленности (Приказ 10 от 04.03.2022г).Реализация программы проходит с помощью коммуникативных,творческих,развивающих и подвижных игр; организации коллективных творческихдел,физических упражнений.</t>
  </si>
  <si>
    <t>Имеется Паспорт безопасности утвержден 08.11.2022г.</t>
  </si>
  <si>
    <t>Программа "Планета детства".утверждена 13.03.2023;  Направления работы: 1.Коммуника-тивная деятельность. 2.Интеллекту-ально-познавательная деятельность. 3.Ценностно-ориентированная деятельнось.                               4. Художествен-но- творческая деятельность 5.Туристко-краеведческая деятельность</t>
  </si>
  <si>
    <t>Имеется паспорт безопасности, утвержден 01.12.22г.</t>
  </si>
  <si>
    <t>Имеется Паспорт безопасности утвержден 14.07.2022</t>
  </si>
  <si>
    <t>Дата проверки: 02.06.2022г. Рекомендательный.  Территори-альный отдел Управления Роспотреб-надзора по Республике Марий Эл в Советском районе</t>
  </si>
  <si>
    <t>Имеется Паспорт безопасности утвержден  15.12.2022г.</t>
  </si>
  <si>
    <t>Программа творческо-физкультурной направленности под названием "Мы снимаем кино!"Утверждена 13.03.2023г.По направленности программа комплексная и авторская.Дети знакомяться с отдельными этапами сьемки кинофильмов:завязкой ,кульминацией и развязкой.Узнают о профессиях-режиссер,сценарист,оператор,работник монтажа.Каждый отряд снимает свой короткометражный фильм.</t>
  </si>
  <si>
    <t>Имеется Паспорт безопасности утвержден 28.12.2022г.</t>
  </si>
  <si>
    <t>Имеется Паспорт безопасности утвержден 15.12.2022г.</t>
  </si>
  <si>
    <t>Программа не предусматривает прием детей данной категории. Организация доступности услуг-обеспечена, имеется пандус</t>
  </si>
  <si>
    <t>Программа ДЛО "Улыбка" основные направления: -художественная, техническая, физкультурно-спортивная  рассмотрена на педагогичечском совете 15.01. 2023 года протокол №8,  утверждена приказом №368 а от 16.01.2023</t>
  </si>
  <si>
    <t>№ 12РЦ 06 000 М 000224.04.22 от 25.04.2022 г. Поданы документы на получение СЭЗ на 2023 год 14.03.2023 г.</t>
  </si>
  <si>
    <t xml:space="preserve">Проверка Роспотребнадзора                                                   Постановление об административном  наказании 22 июнь 2022 г.   № 120, рекомендательный характер           </t>
  </si>
  <si>
    <t>имеется от 28.10.2022 г.</t>
  </si>
  <si>
    <t>имеется (утвердлен 28.10.2022 г.)</t>
  </si>
  <si>
    <t>Воспитательная программа "Мир вокруг нас", основные направления деятельности: экологическая, спортивно-оздоровительная, художественно-эстетическое, гражданско-патриотическое рассмотрена на педагогичечском совете 13 марта 2023 года протокол №5,  утверждена приказом №33 от 14.03.2023</t>
  </si>
  <si>
    <t>12РЦ.06.000.М.000256.05.22 от 2022 г.               Поданы документы на получение СЭЗ на 2023 год 13.03.2023.</t>
  </si>
  <si>
    <t>Проверка Роспотребнадзора-Постановление об административном  наказании 22.06. 2022, № 120- рекомендательный характер предписания</t>
  </si>
  <si>
    <t>Паспорт доступности №107 от 28.02.2019</t>
  </si>
  <si>
    <t>Программа эколого-краеведческая "Земля предков", спортивно-оздоровительного направления "Здоровье" рассмотрена на педагогичечском совете 13 марта 2023 года протокол №5,  утверждена приказом №5 от 13.03.2023</t>
  </si>
  <si>
    <t>№ 12 РЦ.06.000.М.000221.04.22 от 25.04.2022 г Поданы документы на получение СЭЗ на 2023 год 14.03.2023 г.</t>
  </si>
  <si>
    <t>Проверка Роспотребнадзора- Постановление об административном  наказании от 08.06 2022 г. № 76, - рекомендательный характер предписания</t>
  </si>
  <si>
    <t>имеется от 16.11.2022 г.</t>
  </si>
  <si>
    <t>"Программа направлена на расширение кругозора ребёнка через игровой сюжет с учётом возрастных особенностей и интеллектуального уровня;на развитие лидерских и организаторских способностей через коллективно-творческие дела смены.
Способствует  сплочению детского коллектива; направлена на поддержание духа сотрудничества и взаимопомощи.
Способствует вормированию базы знаний всевозможных игр для использования их в воспитательном процессе.
Направлена на развитие доброты к окружающему миру, на сохранение и укрепление здоровья ребёнка, привитие навыков ЗОЖ."
Рассмотрена на педагогичечском совете 20.02. 2023 года протокол №6,  утверждена приказом №12/2д от 20.02.2023</t>
  </si>
  <si>
    <t>СЭЗ № 12РЦ06000М0001810422 от 20.04.2022г.Поданы документы на получение СЭЗ на 2023 год 13.03.2023 г.</t>
  </si>
  <si>
    <t>Проверка Роспотребнадзора-Постановление об административном  наказании  22.06 2022 г. № 100, - рекомендательный характер предписания</t>
  </si>
  <si>
    <t>имеется от 25.10.2022 г.</t>
  </si>
  <si>
    <t>Имеется пандус; маркировка межэтажных лестниц;оборудован медицинский кабинет( площадь - 19 кв.м.);                       оснащение соответствует нормам</t>
  </si>
  <si>
    <t>Программа духовно-нравственного воспитания "Дорога к доброму здоровью", спортивно-оздоровительного направления,рассмотрена на педагогичечском совете 7 февраля 2023 года протокол №5,  утверждена приказом №2 от 10.02.2023</t>
  </si>
  <si>
    <t>№ 12 РЦ. 06.000.М. 000 222.04.22 от 25.04.2022 г. 14.03.2023 г. Поданы документы на получение СЭЗ на 2023 год.</t>
  </si>
  <si>
    <t xml:space="preserve">Проверка Роспотребнадзора от 22.06.2022 № 96, рекомендательный характер предписания.                    </t>
  </si>
  <si>
    <t>наличие паспорта АТЗ от 16.11.2022 г.</t>
  </si>
  <si>
    <t>Программа духовно-нравственного воспитания, спортивно-оздоровительного направления, рассмотрена на педагогичечском совете 20 февраля 2023 года протокол №6,  утверждена приказом №11/1 от 22.02.2023</t>
  </si>
  <si>
    <t>лицензия на образовательную деятельность  серия  12Л01 №0000951 выдан Министерством образования и науки Республики Марий Эл 26.01.2017г</t>
  </si>
  <si>
    <t>№ 12.РЦ.06.000.М.000183.04.22 от 20.04.2022 г. Поданы документы на получение СЭЗ на 2023 год 10.03.2023 г</t>
  </si>
  <si>
    <t xml:space="preserve">Проверка Роспотребнадзора Постановление об административном  наказанииот 22.06.2022 № 97, рекомендательный характер предписания.                    </t>
  </si>
  <si>
    <t>имеется от 14.03.2020 г</t>
  </si>
  <si>
    <t>Лагерь по организации летнего отдыха и досуга детей организован с целью приобщения детей к российским традиционным духовным ценностям, включая культурные ценности народов Республики Марий Эл, правилам и нормама поведения в российском обществе. Программа включает в себя инвариантные модули примерной программы воспитания для организации отдыха детей и их оздоровления и вариативные модули "Экскурсии и походы", "Детское медиа-пространство", "Профориентация".   Дополнительная общеобразовательная программа летнего оздоровительного лагеря дневного пребывания "Летний микс" рассмотрена на педагогичечском совете 9 марта 2023 года протокол №6,  утверждена приказом №35 от 10.03.2023</t>
  </si>
  <si>
    <t>СЭЗ № 950 от 12.04.2022. Заявление на выдачу СЭЗ на 2023 год отправлено 14.03.2023г.</t>
  </si>
  <si>
    <t>Рекомендательный  - акт проверки от 16.06.2022 г. Замечания устранены</t>
  </si>
  <si>
    <t>Паспорт безопасности имеется, утвержден 3 апреля 2020 г., актуализирован 7 июня 2022 года</t>
  </si>
  <si>
    <t>Паспорт доступности имеется, утвержден 29.08.2022г. Категорию лиц с ОВЗ не планируется задействовать в реализации данной программы</t>
  </si>
  <si>
    <t>Лагерь по организации летнего отдыха и досуга кадетов и юнармейцев. Организован с целью укрепления здоровья детей, развития их социальной активности, физической культуры,  воспитания морально- этических, волевых качеств, стремления к ведению здорового образа жизни, созданию прочной основы для подготовки воспитанников к служению Отечеству. Дополнительная общеобразовательная программа летнего кадетского оздоровительного лагеря "Сыны Отечества" рассмотрена педагогическом совете 09.03.2023г. протокол №6, утверждена приказом от 10.03.2023 №35</t>
  </si>
  <si>
    <t>СЭЗ № 950 от 12.04.2022. Заявление на выдачу СЭЗ на 2023 год отправлено 14.03.2023г</t>
  </si>
  <si>
    <t>Рекомендательный  - акт проверки от 16.06.2022г. Замечания устранены</t>
  </si>
  <si>
    <t>Лагерь по организации летнего отдыха и досуга детей. Организован с целью углубленного изучения отдельных предметов (профильная математика, физика, информатика, английский язык), развития их интеллектуальных способностей, реализации медико-профилактических, спортивных, культурно-досуговых программ и услуг, обеспечивающих восстановление сил, творческую самореализацию, нравственное воспитание детей. Знакомство участников с IT-профессиями, экскурсии на различные предприятияРМЭ. Дополнительная общеобразовательная программа профильного лагеря "Знакомство с IT-профессиями" рассмотрена на заседании педагогического совета 09.03.2023г №6, утверждена приказом от 10.03.2023г. №35</t>
  </si>
  <si>
    <t>Лагерь в 2022 году не функционировал.СЭЗ № 950 от 12.04.2022. Заявление на выдачу СЭЗ на 2023 год отправлено 14.03.2023г</t>
  </si>
  <si>
    <t>Программа духовно-нравственного воспитания "Экоград", экологического направления рассмотрена административным советом 03.03.2023 г протокол № 12 утвержден приказом № 54 от 17.03.2023 г.</t>
  </si>
  <si>
    <t xml:space="preserve"> № 12.РЦ.06.000.М.000182.04.22 от 20.04.2022 г 14.03.2023 г.Поданы документы на получение СЭЗ на 2023 год.</t>
  </si>
  <si>
    <t xml:space="preserve">Проверка Роспотребнадзора Постановление об административном  наказании от 22.06.2022 г. № 120 от  рекомендательный характер предписания.                       </t>
  </si>
  <si>
    <t>имеется  от 25.10.2022 г.</t>
  </si>
  <si>
    <t xml:space="preserve">Детский лагерь отдыха «Ўжара» реализует комплексную программу, т.е. включает в себя разноплановую деятельность, объединяет различные направления оздоровления, отдыха и воспитания детей в условиях лагеря отдыха.
рассмотрена на педагогичечском совете 22.02. 2023 года протокол №9,  утверждена приказом №9 от 22.02.2023
</t>
  </si>
  <si>
    <t xml:space="preserve"> № 12.РЦ .06.000.М..00022004.22. от 25.04.2022 г.-15.03.2023 г.Поданы документы на порлучение СЭЗ на 2023 год</t>
  </si>
  <si>
    <t xml:space="preserve">Проверка Роспотребнадзора Постановление об административном  наказании от 22.06. 2022 г., 98. рекомендательный характер предписания.                   </t>
  </si>
  <si>
    <t>программа "Солнышко" оздоровительного  направление рассмотрена на педагогичечском совете 10 марта 2023 года протокол №4,  утверждена приказом №15-од от 10.03.2023</t>
  </si>
  <si>
    <t>12.РЦ.06.000.М.000105.04.22 от 08.04.2022 г.Поданы документы на получение СЭЗ на 2023 год 14.03.2023 г.</t>
  </si>
  <si>
    <t>Проверка Роспотребнадзора Постановление об административном  наказании26.05. 2022 г. № 430, рекомендательный характер предписания.</t>
  </si>
  <si>
    <t>Программа ДЛО "Кече", краеведческое направление рассмотрена на педагогичечском совете 24.02 2023 года протокол №6,  утверждена приказом № 4/2 от 01.02.2023</t>
  </si>
  <si>
    <t xml:space="preserve">№12.РЦ.06.000.М.000257.06522 от 11.05.2022 г. Поданы документы на получение СЭЗ на 2023 год 14.03.2023 г.       </t>
  </si>
  <si>
    <t xml:space="preserve">Проверка Роспотребнадзора Постановление об административном  наказании от 22.06. 2022 г., № 102  рекомендательный характер предписания.                       </t>
  </si>
  <si>
    <t>Имеется, от 25.10.2022 г.</t>
  </si>
  <si>
    <r>
      <t>Лагерь дневного пребывания "Звездный"</t>
    </r>
    <r>
      <rPr>
        <sz val="5"/>
        <rFont val="Times New Roman"/>
        <family val="1"/>
      </rPr>
      <t xml:space="preserve"> организованный Муниципальным общеобразовательным  учреждением  "Звенигоговская средняя общеобразовательная школа №3"</t>
    </r>
  </si>
  <si>
    <t>общеразвивающая программа социально-педагогической направленности "Черз тернии - кзвездам" рассмотрена на педагогичечском совете 21.02.2023 года протокол №4,  утверждена приказом №14/1 от 21.02.2023</t>
  </si>
  <si>
    <t xml:space="preserve"> № 12 РЦ.06.000.М.000255.05.22 от 11.05.2022 г. Поданы документы на порлучение СЭЗ на 2023 год 13.03.2023 г.</t>
  </si>
  <si>
    <t>Проверка Роспотребнадзора Постановление об административном  наказании от 22.06. 2022 г. № 98 , рекомендательный характер предписания.</t>
  </si>
  <si>
    <t>имеется от 4.06.2020 г.</t>
  </si>
  <si>
    <r>
      <rPr>
        <b/>
        <sz val="5"/>
        <color indexed="8"/>
        <rFont val="Times New Roman"/>
        <family val="1"/>
      </rPr>
      <t xml:space="preserve">Детский лагерь отдых а "Город Радости" </t>
    </r>
    <r>
      <rPr>
        <sz val="5"/>
        <color indexed="8"/>
        <rFont val="Times New Roman"/>
        <family val="1"/>
      </rPr>
      <t>при муниципальном общеобразовательном учреждении "Шеланегрская средняя общеобразовательная школа" , ДЛО "Город Радости" при МОУ "Шелангерская СОШ"</t>
    </r>
  </si>
  <si>
    <t>ДЛО "Город радости" спортивная, досуговая деятельность,  рассмотрена на педагогичечском совете 23 января 2023 года протокол №5,  утверждена приказом №10а от 24.01.2023</t>
  </si>
  <si>
    <t>Проверка Роспотребнадзора ,рекомендательный характер предписания. Представление №103 от 22.06.2022 г.</t>
  </si>
  <si>
    <t xml:space="preserve">СЭЗ 2022 г. №12.РЦ06.000.М.000223.04.22 Поданы документы на получение СЭЗ на 2023 год 14.03.2023 г.. </t>
  </si>
  <si>
    <t xml:space="preserve">Дополнительная образовательная программа "Непоседы" детского лагеря отдыха с дневным пребыванием "Радость" комплексной направленности для детей 7-15 лет на июнь 2023 года. Утверждена 22.02.2023 г.       Программа включает в себя разноплановую деятельность, объединяет различные направления воспитания, оздоровления и отдыха детей в условиях лагеря.   </t>
  </si>
  <si>
    <t>Имеется Паспорт безопасности. Утвержден 31.08.2020 г.</t>
  </si>
  <si>
    <t xml:space="preserve">Паспорт доступности утвержден 24.05.2018 г. Данная категория не планируется     </t>
  </si>
  <si>
    <t>Дополнительная комплексная образовательная программа «Радужная страна» для детей от 7 до 15 лет на лето 2023 г. Программа направлена на создание благоприятных условий для полноценного отдыха, оздоровления детей, развития их личностного потенциала, содействие формированию краеведческой культуры, гражданско-общественной и коммуникативной компетентности воспитанников через включение их в разнообразную, общественно значимую и личностно-привлекательную деятельность в разновозрастном коллективе.</t>
  </si>
  <si>
    <t>Имеется Паспорт безопасности. Утвержден 28.06.2020 г.</t>
  </si>
  <si>
    <t>Паспорт доступности утвержден 12.10.2016 г.           Данная категория к реализации программы не планируется</t>
  </si>
  <si>
    <t>Дополнительная образовательная программа воспитания "Зажигая себя, зажигай других". Утверждена 20.01.2023 г. Данная программа по своей направленности является комплексной, т. е. включает в себя разноплановую деятельность, объединяет различные направления оздоровления, отдыха и воспитания детей в условиях оздоровительного лагеря.</t>
  </si>
  <si>
    <t>Имеется Паспорт безопасности. Утвержден 28.10.2022 г.</t>
  </si>
  <si>
    <t>Паспорт доступности утвержден 12.10.2016 г.           Данная категория не планируется</t>
  </si>
  <si>
    <t>Имеется Паспорт безопасности. Утвержден 25.10.2022 г.</t>
  </si>
  <si>
    <t>Ефремова Елена Анатольевна</t>
  </si>
  <si>
    <t>Имеется Паспорт безопасности. Утвержден 06.09.2022 г.</t>
  </si>
  <si>
    <t xml:space="preserve">Паспорт доступности утвержден 18.10.2016 г.    Отдых для детей с ОВЗ доступен    </t>
  </si>
  <si>
    <t>Паспорт доступности утвержден 18.10.2016 г.         Данная категория не планируется</t>
  </si>
  <si>
    <t>Программа спортивно-оздоровительной направленности разработана на основе примерной Программы Воспитания для организаций отдыха детей  и их оздоровления. Включает три раздела: целевой, содержательный, организационный и приложение. Программа рассчитана на реализацию физкультурно-спортивных мероприятий в рамках летнего оздоровления детей по месту жительства. Утверждена директором школы, Приказ № 43 от 16.03.2023г.</t>
  </si>
  <si>
    <t>Паспорт безопасности 4 категории. Утвержден  03.10.2022г.  Имеется система видеонаблюдения;  пожарная сигнализация.</t>
  </si>
  <si>
    <t>Паспорт доступности от 14.03.2018г. Условия для работы с данной категорией детей созданы - имеется кнопка вызова,  ; организация доступности услуг-обеспечена, имеется пандус</t>
  </si>
  <si>
    <t>Программа пришкольного детского оздоровительного лагеря "Радость", физкультурно-оздоровительной направленности. Программа разработана на основе примерной Программы Воспитания для организаций отдыха детей  и их оздоровления. Включает три раздела: целевой, содержательный, организационный и приложение ( календарный план воспитательной работы детского лагеря и дополнительную общеобразовательную общеразвивающую краткосрочную программу «Великолепный Paint»). Утверждена  директором школы , приказ №46 от 16.03.2023г.</t>
  </si>
  <si>
    <t>Паспорт безопасности 4 категории. Утвержден 24.09.2022г. Имеется система видеонаблюдения;  пожарная сигнализация.</t>
  </si>
  <si>
    <t>Программа лагеря «Веселый муравейник»,  художественно-эстетической и физкультурно-оздоровительной направленности. Программа разработана на основе примерной Программы Воспитания для организаций отдыха детей  и их оздоровления. Включает три раздела: целевой, содержательный, организационный и приложение. Данная программа по своей направленности является комплексной, т. е. включает в себя разноплановую деятельность, объединяет различные направления оздоровления, отдыха и воспитания детей в условиях оздоровительного лагеря.  Утверждена директором школы, Приказ № 41 от 16.03.2023г.</t>
  </si>
  <si>
    <t>Паспорт безопасности 4 категории. Утвержден 03.10.2022г. Имеется система видеонаблюдения;  пожарная сигнализация.</t>
  </si>
  <si>
    <t>Паспорт доступности от 14.02.2018г. Условия для работы с данной категорией детей созданы - имеется кнопка вызова,  организация доступности услуг-обеспечена, имеется пандус</t>
  </si>
  <si>
    <t xml:space="preserve">Программа пришкольного детского оздоровительного лагеря "Кристалл", интеллектуальной направленности. Программа разработана на основе примерной Программы Воспитания для организаций отдыха детей  и их оздоровления. Включает три раздела: целевой, содержательный, организационный и приложение. Достижение цели и решение задач воспитания осуществляется в рамках всех направлений деятельности детского лагеря. Содержание, виды и формы воспитательной деятельности представлены в соответствующих модулях.
Реализация конкретных форм воспитательной работы воплощается в Календарном плане воспитательной работы детского лагеря. Утверждена директором школы, Приказ №54-ОД от 28.02.2023г.
</t>
  </si>
  <si>
    <t>Паспорт безопасности 4 категории. Утвержден  26.09.2022г. Имеется система видеонаблюдения;  пожарная сигнализация.</t>
  </si>
  <si>
    <t xml:space="preserve">Программа пришкольного детского оздоровительного лагеря "Солнышко", духовно- нравственной направленности. Программа разработана на основе примерной Программы Воспитания для организаций отдыха детей  и их оздоровления. Включает три раздела: целевой, содержательный, организационный и приложение (календарный план воспитательной раболы лагеря и дополнительную программу "Дорожная азбука"). Мероприятия направлены на приобщение к российским традиционным духовным ценностям, правилам и нормам поведения в обществе. Утверждена директором школы, Приказ №82-ОД от 16.03.2023г. </t>
  </si>
  <si>
    <t>Паспорт безопасности 4 категории. Утвержден 07.10.2022г. Имеется система видеонаблюдения;  пожарная сигнализация.</t>
  </si>
  <si>
    <t>Программа пришкольного детскогого оздоровительного лагеря "Гармония", спортвно-оздоровительной направленности. Программа разработана на основе примерной Программы Воспитания для организаций отдыха детей  и их оздоровления. Включает три раздела: целевой, содержательный, организационный и приложение. Ориентирована на создание социально значимой психологической среды, дополняющей и корректирующей семейное воспитание ребенка, организацию активного, насыщенного отдыха детей, проведение работы по вопросам сохранения здоровья и здорового образа жизни. Программа универсальна,  может использоваться для работы с детьми из различных социальных групп, разного возраста, уровня развития и состояния здоровья. Утверждена директором школы, Приказ № 49-ОД от 22.02.2023 г.</t>
  </si>
  <si>
    <t>Паспорт безопасности 4 категории .Утвержден  24.09.2022г. Имеется система видеонаблюдения;  пожарная сигнализация.</t>
  </si>
  <si>
    <t>Паспорт доступности от 12.03.2018г. Условия для работы с данной категорией детей созданы - имеется кнопка вызова,  организация доступности услуг-обеспечена, имеется пандус</t>
  </si>
  <si>
    <r>
      <t>Юридический адрес:</t>
    </r>
    <r>
      <rPr>
        <b/>
        <sz val="5"/>
        <color indexed="8"/>
        <rFont val="Times New Roman"/>
        <family val="1"/>
      </rPr>
      <t xml:space="preserve"> </t>
    </r>
    <r>
      <rPr>
        <sz val="5"/>
        <color indexed="8"/>
        <rFont val="Times New Roman"/>
        <family val="1"/>
      </rPr>
      <t>425513, Республика Марий Эл, Мари-Турекский район, д.Елымбаево, ул.Школьная, д.9. Телефон/факс: 8-8363495531, mt-nartas@mail.ru;</t>
    </r>
    <r>
      <rPr>
        <b/>
        <sz val="5"/>
        <color indexed="8"/>
        <rFont val="Times New Roman"/>
        <family val="1"/>
      </rPr>
      <t xml:space="preserve"> </t>
    </r>
    <r>
      <rPr>
        <b/>
        <sz val="5"/>
        <color indexed="8"/>
        <rFont val="Times New Roman"/>
        <family val="1"/>
      </rPr>
      <t>Фактический адрес</t>
    </r>
    <r>
      <rPr>
        <b/>
        <sz val="5"/>
        <color indexed="8"/>
        <rFont val="Times New Roman"/>
        <family val="1"/>
      </rPr>
      <t xml:space="preserve">: </t>
    </r>
    <r>
      <rPr>
        <sz val="5"/>
        <color indexed="8"/>
        <rFont val="Times New Roman"/>
        <family val="1"/>
      </rPr>
      <t xml:space="preserve">425513, Республика Марий Эл, Мари-Турекский район, д. Елымбаево, ул.Школьная, д.9. </t>
    </r>
  </si>
  <si>
    <t xml:space="preserve">Программа пришкольного детского оздоровительного лагеря "Ритм" , художественно- эстетической и патриотической направленности (Содружество Орлят России). Составлена на основе программы "Содружество Орлят России" для проведения в детских лагерях Российской Федерации. Методической основой программы является методика коллективной творческой деятельности И.П.Иванова. Утверждена директором школы, Приказ № 73-ОД  от 16.03.2023г. </t>
  </si>
  <si>
    <t>Программа пришкольного детского оздоровительного лагеря "Солнышко", спортивно-оздоровительной направленности. Программа разработана на основе примерной Программы Воспитания для организаций отдыха детей  и их оздоровления. Включает три раздела: целевой, содержательный, организационный и приложение. Данная программа по своей направленности является комплексной, т. е. включает в себя разноплановую деятельность, объединяет различные направления оздоровления, отдыха и воспитания детей в условиях оздоровительного лагеря. Утверждена директором школы, Приказ № 18-ОД от 12.03.2023г.</t>
  </si>
  <si>
    <t>Программа "Веселая пятая четверть" направление: образовательная,художественно-творческая,культурно-досуговая, патриатияческая,спортивно-оздоровительная.Утверждена 28.02.23 г.</t>
  </si>
  <si>
    <t>Имеется, утвержден 1.11.2022</t>
  </si>
  <si>
    <t>Программа "Малыши - друзья природы". Программа сочетает физкультурно-оздоровительную, творческо-познавательную, экологическую и гражданско-патриотическую деятельности детей утверждена 16.02.2023</t>
  </si>
  <si>
    <t>Имеется. Утвержден 20.12.2022</t>
  </si>
  <si>
    <t>Имеется. Утвержден 1.11.2022</t>
  </si>
  <si>
    <t>Воспитательная программа " Радуга лета", Направления:краеведческое,  экологическое, культурно-досуговое, спортивно-оздоровительное. Утверждена 28.02.2023</t>
  </si>
  <si>
    <t>Имеется.               Утверждена 3.10.2022</t>
  </si>
  <si>
    <t xml:space="preserve">Программа "Все вместе" включает образовательную деятельность по реализации дополнительных общеразвивающих программ, развитие общей культуры детей, обеспечение духовно-нравственного, гражданско-патриотического, трудового воспитания детей. (утв. 27.02.23 г,)    </t>
  </si>
  <si>
    <t>Программа "Вокруг света" включает разноплановую деятельность, объединяет различные направления оздоровления, отдыха и воспитания детей на основе патриотизма и духовно-нравственных традиций, активной гражданской позиции (утв. 17.02.23 г).</t>
  </si>
  <si>
    <t>2.рц.06.000.м.000052.03.23 от 14.03.23 г.</t>
  </si>
  <si>
    <t>Имется. Утверждена 5.09.2022</t>
  </si>
  <si>
    <t>Имеется. Утвержден 24.10.2022</t>
  </si>
  <si>
    <t>Программа ДЛО дневного пребывания «Растишка». Данная программа по своей направленности является комплексной, т.е. включает в себя разноплановую деятельность, объединяет различные направления оздоровления, отдыха и воспитания детей в условиях летнего пришкольного лагеря    ( утв. 20.02.23 г)</t>
  </si>
  <si>
    <t xml:space="preserve">Имеется.Утвержден  20.02.2023 </t>
  </si>
  <si>
    <t>программа "ШИК" (школа интересных каникул)Организация деятельности по направлениям: спортивно- оздоровительная работа, организация активного досуга, организация трудовой деятельности, патриотическое воспитание. Программа универсальна, так как может использоваться для работы с детьми из различных социальных групп, разного возраста, уровня развития и состояния здоровья.               (утв. 15.02.23 г.)</t>
  </si>
  <si>
    <t xml:space="preserve">Имеется.  Утвержден 30.11.2022  </t>
  </si>
  <si>
    <t>Программа "Солнечный город" направлена на формирование бодрого, положительного эмоционального настроя; потребности в здоровом образе жизни; эмоциональной оценки собственных поступков; душевного равновесия; познавательных интересов; творческих способностей. Содержание деятельности лагеря осуществляется по следующим направлениям:физкультурно-оздоровительное, духовно-нравственное, интеллектуальное, развитие творческих способностей, гражданско-патриотическое направление, этнокультурное, экологическое. По каждому блоку будут проводиться мероприятия, соответствующие направлению работы, будут работать кружки по интересам.( утв. 12.01.23 г.)</t>
  </si>
  <si>
    <t>12.РЦ.06.000.м.000049.03.23 от 10.03.23 г.</t>
  </si>
  <si>
    <t>Имеется. Утвержден 11.11.2022 г</t>
  </si>
  <si>
    <t>Программа пришкольного лагеря способствует систематизации и расширению представлений детей о предметах и явлениях природы и общественной жизни, развитию интереса к их познанию, обогащению нравственного опыта учащихся, воспитанию у них любви к своему поселку, к своей Родине, воспитанию потребности в здоровом образе жизни. (утв. 13.02.23 г)</t>
  </si>
  <si>
    <t>Имеется. Утвержден  05.02.20 г</t>
  </si>
  <si>
    <t>Имеется. Утвержден  20.10.2022 г.</t>
  </si>
  <si>
    <t xml:space="preserve">Программа  духовно-нравственной, экологической, культурно – досуговой, спортивно - оздоровительной направленности Программа "Этнографическая экспедиция"( утв. 21.02.23 г.)
</t>
  </si>
  <si>
    <t>Имеется. Утвержден 01.11.2022 г</t>
  </si>
  <si>
    <t>Программа "Лучики" направлена на художественно-творческое, физическое, патриотическое и духовное развитие посредством познавательной и трудовой деятельности (утв. 11.01.23 г)</t>
  </si>
  <si>
    <t>Имеется. Утвержден 15.12.2022 г</t>
  </si>
  <si>
    <t>Программа - «Изумрудный город» Программа по своей направленности является комплексной, т.е. включает в себя разноплановую деятельность, объединяет различные направления оздоровления, отдыха и воспитания детей в условиях оздоровительного лагеря. (утв. 28.02.23 г)</t>
  </si>
  <si>
    <t>Имеется. Утвержден 14.01.2023 г</t>
  </si>
  <si>
    <t>пришкольный лагерь дневного пребывания детей направлен на развитие духовно-нравственной, культурно-досуговой, спротивно-оздоровительной деятельности, развитие интеллектуально творческой деятельности, развитие активной гражданской позиции ,формирование патриотического воспитания.программа "Планета детства"   (утв 16.02.2022 г.)</t>
  </si>
  <si>
    <t>12.РЦ.06.000.М.000061.03.23 от 16.03.2023г</t>
  </si>
  <si>
    <t xml:space="preserve">Имеется. Утвержден 15.12.2022 </t>
  </si>
  <si>
    <t>Паспорт АТЗ имеется. Утвержден 05.04.2022г.</t>
  </si>
  <si>
    <t>Имеется паспорт доступности,.Имеется табличка со шрифтом Брайля, кнопка треваожной сигнализации видеонаблюдение. Отдых данной категории детей не организован</t>
  </si>
  <si>
    <t>Имеется паспорт доступности.Имеется кнопка вызова, видеонаблюдение, табличка со шрифтом Брайля.Отдых данной категории детей не организован</t>
  </si>
  <si>
    <t>Паспорт АТЗ имеется. Утвержден в 2022г.</t>
  </si>
  <si>
    <t>Паспорт АТЗ имеется. Утвержден 27.02.2023г.</t>
  </si>
  <si>
    <t>Паспорт АТЗ имеется. Утвержден 08.11.2022г</t>
  </si>
  <si>
    <t>Паспорт АТЗ имеется. Утвержден 12.04.2022г.</t>
  </si>
  <si>
    <t>частично организован (оборудован пандус).Имеется паспорт доступности.Имеется кнопка вызова, видеонаблюдение, табличка со шрифтом Брайля.Отдых данной категории детей не организован</t>
  </si>
  <si>
    <t>Паспорт АТЗ имеется. Утвержден 26.02.2021г.</t>
  </si>
  <si>
    <t>50 мест для обучающихся в возрасте  7-11 лет</t>
  </si>
  <si>
    <t>Пирогова Людмила Михайловна</t>
  </si>
  <si>
    <t>"425266, Республика Марий Эл, Оршанский район, деревня Лужбеляк, ул.Центральная, д.53
Тел.(факс) (83641) 2-71-27
Еmail: lugbschool@mail.ru, http://edu.mari.ru/mouo-orshanka/sh9/default.aspx"</t>
  </si>
  <si>
    <t>Программа воспитания по направлениям: спортивно-оздоровительному развитию, патриотическому, экологическому воспитанию, волонтерской деятельности</t>
  </si>
  <si>
    <t>Лицензия на осуществление образовательной деятельности №435 от 30 июня 2015 года, выдана Министерством образования и науки Республики Марий Эл, серия 12Л01 № 0000481</t>
  </si>
  <si>
    <r>
      <rPr>
        <b/>
        <sz val="5"/>
        <rFont val="Times New Roman"/>
        <family val="1"/>
      </rPr>
      <t xml:space="preserve">Детский лагерь отдыха "Радуга" </t>
    </r>
    <r>
      <rPr>
        <sz val="5"/>
        <rFont val="Times New Roman"/>
        <family val="1"/>
      </rPr>
      <t>с дневным пребыванием детей муниципального общеобразовательного учреждения "Лужбелякская основная общеобразовательная школа"</t>
    </r>
  </si>
  <si>
    <t>15 мест для обучающихся в возрасте  7-14 лет</t>
  </si>
  <si>
    <t xml:space="preserve">132  человек в смену, возраст с 7 до 17 лет </t>
  </si>
  <si>
    <t xml:space="preserve">32700 - 36 300 р. - на смену (стоимость  одного  дня - 2000 руб.)
</t>
  </si>
  <si>
    <t>ИП Панкратов С.В., Базовый детский лагерь активного отдыха «Солдат Удачи»</t>
  </si>
  <si>
    <t xml:space="preserve"> Базовый детский лагерь активного отдыха «Солдат Удачи»</t>
  </si>
  <si>
    <t>Панкратов Сергей Викторович.</t>
  </si>
  <si>
    <t>40 мест для детей в возрасте  7-14 лет</t>
  </si>
  <si>
    <t>сезонный, 6 смен по 12 дней. : 1-я смена: 5.06 -  16.06.2023; 2-я смена -  19.06.- 30.06.2023;  3-я смена -  с 3.07.- 14.07.2023; 4-я смена -  17.07. - 28.07.2023; 5-я смена -  31.07.- 11.08.2023; 6-я смена - 14 .08. -  25.08.2023</t>
  </si>
  <si>
    <t>1666,67  руб.  1 день пребвания</t>
  </si>
  <si>
    <t>Дети проживают в палатках. Питание костровое, пятиразовое. Досуг детей очень разноплановый-это и настольные и подвижные игры, командообразующие мероприятия, военно-патриотические игры, командные спортивные игры, игры на сплочение и на выявление личностных качеств.</t>
  </si>
  <si>
    <t>Аттракционы парка развлечений «Солдат Удачи»: пейнтбол, лазертаг, 2 трассы высотного города, 2 скалодрома альпинистских(9 и 16 метров), гидробол, тиры(лучный, пневматический, гидробольный), парашютная троллея, детский городок ( бабут спортивный , ,спортивные: волейбольная и футбольная площадки, полоса препятствий. Детский лагерь активного отдыха осуществляет свою работу уже шестой год. Расположен на территории парка приключений «Солдат удачи».  С детьми работают сертифицированные вожатые, получающие высшее педагогическое образование. Профильные направления лагеря: военно-патриотическое, туристическое, спортивное и творческое. Дети, отдыхающие в нашем лагере, получают бесценный опыт за короткий период времени. Ребенок научится: работать в команде, брать на себя ответственность, быть лидером, пройдет «школу испытаний», после окончания которой получит памятные подарки и сможет пойти навстречу своим страхам в экстремальном блоке наших развлечений. Особое внимание мы уделяем командообразующим играм (тимбилдинг). Дети пребывают в лагере на протяжении всего дня без гаджетов. Телефоны выдаются вожатыми в конце дня в определенное время. Главные лозунги нашего лагеря - «Проведи отдых с пользой!» и «Открой для себя и своих друзей мир ярких красок, ощущений и побед!»</t>
  </si>
  <si>
    <t>Гражданско-правовой договор с медицинским работником</t>
  </si>
  <si>
    <t>Услуга недоступна</t>
  </si>
  <si>
    <t>12РЦ.06.000.М.000117.04.23 о т4.04.2023г.</t>
  </si>
  <si>
    <r>
      <t xml:space="preserve">Фактический адрес: </t>
    </r>
    <r>
      <rPr>
        <sz val="5"/>
        <rFont val="Times New Roman"/>
        <family val="1"/>
      </rPr>
      <t>425200, Республика Марий Эл, Медведевский район, н.п. Устье Кундыш, ул. Речная, д.11,  Телефон:8(8362) 34-74-15;</t>
    </r>
    <r>
      <rPr>
        <b/>
        <sz val="5"/>
        <rFont val="Times New Roman"/>
        <family val="1"/>
      </rPr>
      <t xml:space="preserve"> Юридический адрес: </t>
    </r>
    <r>
      <rPr>
        <sz val="5"/>
        <rFont val="Times New Roman"/>
        <family val="1"/>
      </rPr>
      <t xml:space="preserve">420044, Республика Татарстан, город Казань, проспект Ямашева, 36 корп. 1,оф.1; офис продаж:  Республика Марий Эл, город Йошкар-Ола, ул.Ленина, д.29 оф.67 8(8362) 34-74-15; Электронная почта: dolgagarina12@gmail.com; Сайт: dolgagarina12.ru
</t>
    </r>
  </si>
  <si>
    <r>
      <t xml:space="preserve">Юридический адрес: </t>
    </r>
    <r>
      <rPr>
        <sz val="5.5"/>
        <rFont val="Times New Roman"/>
        <family val="1"/>
      </rPr>
      <t xml:space="preserve">420138, Республика Татарстан, г. Казань, ул. Дубравная, д. 43А, кв. 262.            </t>
    </r>
    <r>
      <rPr>
        <b/>
        <sz val="5.5"/>
        <rFont val="Times New Roman"/>
        <family val="1"/>
      </rPr>
      <t xml:space="preserve"> Фактический адрес:</t>
    </r>
    <r>
      <rPr>
        <sz val="5.5"/>
        <rFont val="Times New Roman"/>
        <family val="1"/>
      </rPr>
      <t xml:space="preserve"> 425018 Республика Марий Эл пос. Кичиер, ул. Лесная, д.27 lagerdeti1@yandex.ru, т. 89173914494 https://lager-deti.ru/</t>
    </r>
  </si>
  <si>
    <t>1201000468</t>
  </si>
  <si>
    <t>Акт санитарно-эпидемиологического обследования от 23.01.2023 г. № 57; СЭЗ  № 12 РЦ.06.000.М.000153.04.2023 огт 12.04.2023</t>
  </si>
  <si>
    <t>Лагерь не функционировал ранее</t>
  </si>
  <si>
    <t xml:space="preserve">150 детей в возрасте 11 - 17 лет.
</t>
  </si>
  <si>
    <r>
      <t xml:space="preserve">Автономная некоммерческая организация дополнительного образования </t>
    </r>
    <r>
      <rPr>
        <b/>
        <sz val="5.5"/>
        <rFont val="Times New Roman"/>
        <family val="1"/>
      </rPr>
      <t>"Природа и Мы». Лагерь "АВАНГАРД"</t>
    </r>
  </si>
  <si>
    <t>Палаточный лагерь "АВАНГАРД"</t>
  </si>
  <si>
    <t>Сезонный;  2 смены;
Количество дней в смене – 7 дней. ; 1 смена - 27.06.2023 - 02.07.2023; 03.07. -т10.07.2023</t>
  </si>
  <si>
    <r>
      <rPr>
        <b/>
        <sz val="5.5"/>
        <rFont val="Times New Roman"/>
        <family val="1"/>
      </rPr>
      <t>Юридический адрес:</t>
    </r>
    <r>
      <rPr>
        <sz val="5.5"/>
        <rFont val="Times New Roman"/>
        <family val="1"/>
      </rPr>
      <t xml:space="preserve">424007, РМЭ, г. Йошкар-Ола, ул. Прохорова 50а-45 ,РМЭ, Медведевский район, 1 км Кокшайский тракт (фактический адрес), 89877081777, 330-300, 912355@mail.ru, сайт soldat12.ru          </t>
    </r>
  </si>
  <si>
    <t>100 чел. возраст 10-16 лет</t>
  </si>
  <si>
    <t>Проживание в палатках по 4 человека, расселение с возрастными особенностями участников, девочки и мальчики отдельно, туристические коврики в комплекте с индивидуальными спальными мешками и вкладышами, туалеты, гигиеническая комната, умывальники, место для мытья ног и стирки белья установлены на территории лагеря, Возможность использования горячей воды по времени (с 8.00 до 10.00, с 17.00 до 19.00). Количество посадочных мест в обеденном зале столовой рассчитано на  обеспечение питания всех детей в две смены, организовано полноценное пятиразовое питание.</t>
  </si>
  <si>
    <t>Туристско-краеведческое направление; техническое творчество; изучение истории России;arheoscamp.ru</t>
  </si>
  <si>
    <t>зданий нет</t>
  </si>
  <si>
    <t xml:space="preserve">Заключён договор № 3 с врачом Хусаиновым Искандером Михайловичем от 12 апреля 2023 года. </t>
  </si>
  <si>
    <t>Для данной категории детей отдых не предусмотрен.</t>
  </si>
  <si>
    <t>Лагерь ОБЩЕСТВА С ОГРАНИЧЕННОЙ ОТВЕТСТВЕННОСТЬЮ "АРХЕОС"</t>
  </si>
  <si>
    <t>Общество  с  ограниченной ответственностью АРХЕОС" ( ООО "АРХЕОС")</t>
  </si>
  <si>
    <t>Частная форма собственности (ОКВЭД: 85.41.91)</t>
  </si>
  <si>
    <t xml:space="preserve"> Иванов Илья Вячеславович </t>
  </si>
  <si>
    <t>Стоимость путевки 8400;              1 дня пребывания  - 1200 руб</t>
  </si>
  <si>
    <t>Зданий нет</t>
  </si>
  <si>
    <t>Заключён договор № 3 от 12 апреля 2023 года с врачом Хусаиновым Искандером Михайловичем</t>
  </si>
  <si>
    <t>Лагерь на территории Республики  Марий Эл не функционировал</t>
  </si>
  <si>
    <t xml:space="preserve"> Автономная некоммерческая организация "Центр развития личности "Перспектива", АНО "ЦРЛ "Перспектива" </t>
  </si>
  <si>
    <t>Лагерь автономной  некоммерческой организации "Центр развития личности "Перспектива"</t>
  </si>
  <si>
    <t>Иванов Никита Вячеславович</t>
  </si>
  <si>
    <t xml:space="preserve">100 чел. Возраст от 10 до16 лет </t>
  </si>
  <si>
    <t>Стоимость путевки 8400, 1 дня пребывания 1200</t>
  </si>
  <si>
    <t>Туристско-краеведческое направление; техническое творчество; изучение истории России;</t>
  </si>
  <si>
    <t>Акт от 20.08.2021 №2544/22-вп/в</t>
  </si>
  <si>
    <t>Санитарно-эпидемио-логическое заключение № 12.РЦ.06.000.М.000158.04.23 от 13.04.2023 г.</t>
  </si>
  <si>
    <r>
      <t xml:space="preserve">сезонный, 2 смены:  </t>
    </r>
    <r>
      <rPr>
        <b/>
        <sz val="5.5"/>
        <rFont val="Times New Roman"/>
        <family val="1"/>
      </rPr>
      <t>1 смена</t>
    </r>
    <r>
      <rPr>
        <sz val="5.5"/>
        <rFont val="Times New Roman"/>
        <family val="1"/>
      </rPr>
      <t xml:space="preserve"> - с 05.06.2023 г. по 14.06.2023 г.; </t>
    </r>
    <r>
      <rPr>
        <b/>
        <sz val="5.5"/>
        <rFont val="Times New Roman"/>
        <family val="1"/>
      </rPr>
      <t xml:space="preserve">              2 смена -                                     </t>
    </r>
    <r>
      <rPr>
        <sz val="5.5"/>
        <rFont val="Times New Roman"/>
        <family val="1"/>
      </rPr>
      <t>с 17.06.2023 г. по 30.06.2023 г.</t>
    </r>
  </si>
  <si>
    <t>Санитарно-эпидемологическое заключение №12.РЦ.06.000.М000225.04.23. от 01.04.2023</t>
  </si>
  <si>
    <t>12.РЦ.06.000.м.000070.03.23 от 20.03.23 г.</t>
  </si>
  <si>
    <t>12.РЦ.06.000.м.000062.03.23 от 17.03.23</t>
  </si>
  <si>
    <t>73 места для обучающиеся в аозрасте  7-17 лет</t>
  </si>
  <si>
    <t>12.РЦ.06.000.м.000047.03.23 от 10.03.23 г.</t>
  </si>
  <si>
    <t>12.РЦ.06.000.м.000051.03.23 от 14.03.23г.</t>
  </si>
  <si>
    <t>Герасимова Мария Александровна</t>
  </si>
  <si>
    <t>12.РЦ.06.000.м.000045.03.23 от 10.03.23</t>
  </si>
  <si>
    <t>70  мест для обучающихся   в возрасте 7-17 лет</t>
  </si>
  <si>
    <t>12.РЦ.06.000.м.000071.03.23 от 20.03.2023 г</t>
  </si>
  <si>
    <t>Золоторева Людмила Сергеевна</t>
  </si>
  <si>
    <t>107 мест ( в т.ч. 40 респ. + мун. Ср-ва, 67 род. Ср-ва)  для обучающиеся в возрасте  7-17 лет</t>
  </si>
  <si>
    <t>12.РЦ.06.000.м.0000104.03.23 от 30.03.23 г.</t>
  </si>
  <si>
    <t>163 мест ( в т.ч. 143 чел.  из респ. + мун. ср-в, 20  чел. - за счет родит.ср-в) для обучающихся в возрасте 7-17 лет</t>
  </si>
  <si>
    <t>12.РЦ.06.000.м.000093.03.23 от 27.03.23 г.</t>
  </si>
  <si>
    <t>12.РЦ.06.000.м.0000148.04.23 от 11.04.23 г.</t>
  </si>
  <si>
    <t>12.РЦ.06.000.м.000092.03.23 от 27.03.23 г.</t>
  </si>
  <si>
    <t>172 места ( в т.ч.148 из средств  респ.бюджета + мун.ср-ва, 24  за счет род. ср-в) для обучающихся в возрасте 7-17 лет</t>
  </si>
  <si>
    <t>240 мест для обучающихся в возрасте 7-17 лет (153 респ.+ мун.ср-ва, 87 род. Ср-ва)</t>
  </si>
  <si>
    <t>12.РЦ .06.000.м.000063.03.23 от 17.03. 23 г.</t>
  </si>
  <si>
    <t xml:space="preserve">261 места для обучающихся в возрасте 7-17 лет  (в т.ч. 138  из средств респ. бюджета+мун. Ср-ва, 123 род. Ср-ва) </t>
  </si>
  <si>
    <t>Санитарно-эпидемиологическое заключение 12.РЦ.06.000.М.000061.03.23 от 16.03.23 г.</t>
  </si>
  <si>
    <t>Санитарно-эпидемиологическое заключение № 12.РЦ.06.000.М.000187.04.23 от 18.04.2023 г.</t>
  </si>
  <si>
    <t>Санитарно-эпидемиологическое заключение № 12.РЦ.06.000.М.000186.04.23 от 18.04.2023 г.</t>
  </si>
  <si>
    <t>20.04.2023 г.</t>
  </si>
  <si>
    <t>Санитарно-эпидемиологическое заключение № 12.РЦ.06.000.М.000170.04.23 от 14.04.2023 г.</t>
  </si>
  <si>
    <t>Санитарно-эпидемиологическое заключение № 12.РЦ.06.000.М.000159.04.23 от 13.04.2023 г.</t>
  </si>
  <si>
    <t>Санитарно-эпидемиологическое заключение № 12.РЦ.06.000.М.000139.04.23 от 10.04.2023 г.</t>
  </si>
  <si>
    <t>Санитарно-эпидемиологическое заключение 12.РЦ.06.000.М.000128.04.23 от 06.04.2023</t>
  </si>
  <si>
    <t>Санитарно-эпидемиологическое заключение № 12.РЦ.06.000.М.000127.04.23  от 06.04.2023 г.</t>
  </si>
  <si>
    <t>Санитарно-эпидемиологическое заключение № 12.РЦ.06.000.М.000129.04.23 от 06.04.2023г.</t>
  </si>
  <si>
    <t>Санитарно-эпидемиологическое заключение № 12.РЦ.06.000.М.000126.04.23  от 06.04.2023 г.</t>
  </si>
  <si>
    <r>
      <rPr>
        <b/>
        <sz val="5.5"/>
        <rFont val="Times New Roman"/>
        <family val="1"/>
      </rPr>
      <t>Лагерь дневного пребывания "Пеледыш"</t>
    </r>
    <r>
      <rPr>
        <sz val="5.5"/>
        <rFont val="Times New Roman"/>
        <family val="1"/>
      </rPr>
      <t xml:space="preserve"> на базе муниципального бюджетного общеобразовательного учреждения "Староторъяльская средняя общеобразовательная школа"</t>
    </r>
  </si>
  <si>
    <t>санитарно-эпидемиологические заключение 12.РЦ.06.000М.000238.04.23 от 25.04.2023г.,</t>
  </si>
  <si>
    <t>санитарно-эпидемиологические заключение 12.РЦ.06.000М.000210.04.23 от 20.04.2023г.,</t>
  </si>
  <si>
    <t xml:space="preserve"> санитарно-эпидемиологические заключение 12.РЦ.06.000М.000213.04.23 от 20.04.2023г.,</t>
  </si>
  <si>
    <t>санитарно-эпидемиологические заключение 12.РЦ.06.000М.000216.04.23 от 20.04.2023г.,</t>
  </si>
  <si>
    <t>санитарно-эпидемиологические заключение 12.РЦ.06.000М.000243.04.23 от 25.04.2023г.,</t>
  </si>
  <si>
    <t>санитарно-эпидемиологические заключение 12.РЦ.06.000М.000219.04.23 от 21.04.2023г.,</t>
  </si>
  <si>
    <t>Санитарно эпидемиологическое заключение № 12.РЦ.06.000.М.000174.04.23 от 17.04.2023 г.</t>
  </si>
  <si>
    <t xml:space="preserve">Санитарно эпидемиологическое заключение № 12.РЦ.06.000.М.000223.04.23. от 21.04.2023 г. </t>
  </si>
  <si>
    <t>Санитарно -эпидемиологическое заключение № 12РЦ.06.000.М.000237.04.23 от 25.04.2023 г.</t>
  </si>
  <si>
    <t xml:space="preserve"> Васильева Марина Геннадьевна</t>
  </si>
  <si>
    <r>
      <rPr>
        <b/>
        <sz val="5.5"/>
        <rFont val="Times New Roman"/>
        <family val="1"/>
      </rPr>
      <t xml:space="preserve">Юридический адрес: </t>
    </r>
    <r>
      <rPr>
        <sz val="5.5"/>
        <rFont val="Times New Roman"/>
        <family val="1"/>
      </rPr>
      <t xml:space="preserve"> 420095, РТ, г.Казань, ул.Восход, д.15, пом. 38; </t>
    </r>
    <r>
      <rPr>
        <b/>
        <sz val="5.5"/>
        <rFont val="Times New Roman"/>
        <family val="1"/>
      </rPr>
      <t xml:space="preserve">фактический адрес: Республика </t>
    </r>
    <r>
      <rPr>
        <sz val="5.5"/>
        <rFont val="Times New Roman"/>
        <family val="1"/>
      </rPr>
      <t xml:space="preserve"> Марий Эл, Моркинский район,  Коркатовское сельское поселение, Кужерское лесничество, координаты: 56.21584° N, 48.95719°  e-mail: archeosforest@yandex.ru, сайт: arheoscamp.ru</t>
    </r>
  </si>
  <si>
    <r>
      <rPr>
        <b/>
        <sz val="5.5"/>
        <rFont val="Times New Roman"/>
        <family val="1"/>
      </rPr>
      <t xml:space="preserve">Юридический адрес: </t>
    </r>
    <r>
      <rPr>
        <sz val="5.5"/>
        <rFont val="Times New Roman"/>
        <family val="1"/>
      </rPr>
      <t xml:space="preserve"> 420095, РТ, г.Казань, ул.Восход, д.15, пом. 38; </t>
    </r>
    <r>
      <rPr>
        <b/>
        <sz val="5.5"/>
        <rFont val="Times New Roman"/>
        <family val="1"/>
      </rPr>
      <t>фактический адрес:</t>
    </r>
    <r>
      <rPr>
        <sz val="5.5"/>
        <rFont val="Times New Roman"/>
        <family val="1"/>
      </rPr>
      <t xml:space="preserve"> Республика  Марий Эл, Моркинский район,  Коркатовское сельское поселение, Кужерское лесничество, координаты: 56.21584° N, 48.95719°  e-mail: archeosforest@yandex.ru, сайт: arheoscamp.ru</t>
    </r>
  </si>
  <si>
    <t>Юридический адрес:  420095, РТ, г.Казань, ул.Восход, д.15, пом. 38; фактический адрес: Республика  Марий Эл, Моркинский район,  Коркатовское сельское поселение, Кужерское лесничество, координаты: 56.21584° N, 48.95719°  e-mail: archeosforest@yandex.ru, сайт: arheoscamp.ru</t>
  </si>
  <si>
    <t xml:space="preserve">Санитарно-эпидемиологическое заключение № 12.РЦ.06.000.М.000211.04.23 от 20.04.2023г.;   </t>
  </si>
  <si>
    <t xml:space="preserve">Санитарно-эпидемиологическое заключение № 12.РЦ.06.000.М.000141.04.23 от 10.04.2023г.; </t>
  </si>
  <si>
    <t xml:space="preserve">Санитарно-эпидемиологическое заключение № 12.РЦ.06.000.М.000150.04.23 от 11.04.2023г.;   </t>
  </si>
  <si>
    <t xml:space="preserve">Санитарно-эпидемиологическое заключение № 12.РЦ.06.000.М.000156.04.23 от 13.04.2023г.;  </t>
  </si>
  <si>
    <t xml:space="preserve">Санитарно-эпидемиологическое заключение № 12.РЦ.06.000.М.000154.04.23 от 12.04.2023г.;  </t>
  </si>
  <si>
    <t xml:space="preserve">Санитарно-эпидемиологическое заключение № 12.РЦ.06.000.М.000135.04.23 от 07.04.2023г. ;  </t>
  </si>
  <si>
    <t xml:space="preserve">Санитарно-эпидемиологическое заключение № 12.РЦ.06.000.М.000218.04.23 от 21.04.2023г.;  </t>
  </si>
  <si>
    <t xml:space="preserve">Санитарно-эпидемиологическое заключение № 12.РЦ.06.000.М.000149.04.23 от 11.04.2023г. ;  </t>
  </si>
  <si>
    <t>Санитарно-эпидемиологическое заключение 12.РЦ.06.000.М.000048.03.23 от 10.03.2023</t>
  </si>
  <si>
    <t>Проверка Роспотребнадзора, рекомендательный характер, выполнено</t>
  </si>
  <si>
    <t xml:space="preserve">выполнено 
</t>
  </si>
  <si>
    <t>Имеется, паспорт утвержден 06.03.2023</t>
  </si>
  <si>
    <t>гражданско-патриотическая программа "На лучиках солнышка"</t>
  </si>
  <si>
    <t>Санитарно-эпидемиологическое заключение 12.РЦ.06.000.М.000 106.03.23 от 31.03.2023</t>
  </si>
  <si>
    <t>Уведомление о проведении обязательного профилактического визита от 29.12.2022 № 530</t>
  </si>
  <si>
    <t>Имеется, паспорт утвержден 15.12.2022</t>
  </si>
  <si>
    <t>Паспорт доступности утвержден 14.01.2019. Наличие пандуса</t>
  </si>
  <si>
    <t>Санитарно-эпидемиологическое заключение 12.РЦ.06.000.М.000105.03.23 от 30.03.2023</t>
  </si>
  <si>
    <t>паспорт доступности утвержден приказом № 163 от 30.12.2020. наличие специализированной стоянки, пандусов, табличек со специальным шрифтом. данной категории детей не будет</t>
  </si>
  <si>
    <t>Санитарно-Эпидемиологическое заключение 12. РЦ.06.000.М.000079.03.23 от 22.03.2023</t>
  </si>
  <si>
    <t>СЭЗ 12.РЦ.06.000.М.000097.03.23 от 28.03.2023г.</t>
  </si>
  <si>
    <t xml:space="preserve">СЭЗ 12.РЦ.06.000.М.000205.04.23 от 19.04.2023г. </t>
  </si>
  <si>
    <t>СЭЗ 12.РЦ.06.000.М.000132.04.23 от 06.04.2023г.</t>
  </si>
  <si>
    <t>Паспорт  безопасности утвержден 31.03.2020 года; актуализация - 15.12. 2021 года</t>
  </si>
  <si>
    <t>12.РЦ.06.000.М.000099.03.23 от 29.03.2023г.</t>
  </si>
  <si>
    <t>Была проведена проверка, в ходе которой были выявлены нарушения. Предписание носило рекомендательный характер. Ответ на предписание об устранении выявленных нарушений от 22.06.22 №239был отправлен 07.07.22. Нарушения устранены в полном о</t>
  </si>
  <si>
    <t xml:space="preserve">Имеется. 
От 04.03.2020 г.
</t>
  </si>
  <si>
    <t xml:space="preserve">СЭЗ 12.РЦ.06.000.М.000140.04.23  от 10.04.2023 г.
.
</t>
  </si>
  <si>
    <t>12.РЦ.06.000.М.000098.03.23 от 28.03.2023</t>
  </si>
  <si>
    <t>12.РЦ.06.000.М.000068.03.23 от 17.03.2023г.</t>
  </si>
  <si>
    <t>СЭЗ 12.РЦ.06.000.М.000088.03.23 от 24.03.2023</t>
  </si>
  <si>
    <t>СЭЗ 12.РЦ.06.000.М.000114.04.22 от 12.04.2022г</t>
  </si>
  <si>
    <t>СЭЗ 12.РЦ.06.000.М.000146.04.23 от 11.04.2023</t>
  </si>
  <si>
    <t>СЭЗ 12.РЦ.06.000.М.000064.03.23 от 17.03.2023г.</t>
  </si>
  <si>
    <t>СЭЗ 12.РЦ.06.000.М.000080.03.23 от 22 марта 2023.</t>
  </si>
  <si>
    <t>"Лучик - 2023, смена "Педагог и наставник", направление - комплексное (сочетает в себе элементы познавательной деятельности, социального развития личности и оздоровления)</t>
  </si>
  <si>
    <t>рограмма "Феникс - гореть и других зажигать" имеет следующие комплексное направление: спортивно-оздоровительное, познавательное, гражданско-патриотическое, нравственно-эстетическое, творческое, досуговое, экскурсионная работа.</t>
  </si>
  <si>
    <t>СЭЗ 12.РЦ.06.000. М.000131.04.23 от 06.04.2023</t>
  </si>
  <si>
    <t>ФГСЭК(Н) от 17.06.22.Дата поверки 03.06.2022 г.</t>
  </si>
  <si>
    <t>СЭЗ 12.РЦ.06.000.М.000102.03.23 от 30.03.2023</t>
  </si>
  <si>
    <t>СЭЗ 12.РЦ.06.000.М.000090.03.23 от 27.03.2023г.</t>
  </si>
  <si>
    <t>Паспорт  безопасности утвержден 24.10.2022 г.</t>
  </si>
  <si>
    <t>программа «Тимур и его команда».Программа направлена на патриотическое воспитание детей, на формирование личности гражданина и патриота России с присущими ему ценностями, взглядами, ориентациями, установками, мотивами деятельности и поведения.Основная идея программы- предоставление возможностей для раскрытия творческих способностей ребенка,создания условий для самореализаци и потенциала детей в результате общественно полезной деятельности.</t>
  </si>
  <si>
    <t>СЭЗ 12.РЦ.06.000.М.000053.03.23 от 15.03.2023г.</t>
  </si>
  <si>
    <t>Роспотребнадзор 01.06.2022 МЧС 30.05.22;  МВД 26.05.22</t>
  </si>
  <si>
    <t>СЭЗ 12.РЦ.06.000.М.000120.04.23 от 05.04.2023г.</t>
  </si>
  <si>
    <t>Паспорт безопасности утвержден 04.05.2020г.</t>
  </si>
  <si>
    <t>Санитарно-эпидемиологическое заключение 12.РЦ.06.000.М.000100.03.23 от 29.03.2023г.</t>
  </si>
  <si>
    <t>Программа "Планета детства", направления работы: ЗОЖ,оздоровительное, утверждена директором 29.03.2022</t>
  </si>
  <si>
    <t>12.РЦ.06.000.М.000118.04.23 от 04.04.2023г.</t>
  </si>
  <si>
    <t>Программа лагеря «Путешествие по родному краю!». Направление работы - краеведческая, социально-гуманитарная</t>
  </si>
  <si>
    <t>Представление Управления Роспотребнадзора по РМЭ от 22.06.2022 г.</t>
  </si>
  <si>
    <t>Имеется,2020 года с изменениями</t>
  </si>
  <si>
    <t>Паспорт безопасности  от 30.03.2020г.</t>
  </si>
  <si>
    <t>Паспорт доступности объекта социальной инфраструктуры от 09.09.2015 г. Установка опознавательного знака кнопки вызова</t>
  </si>
  <si>
    <t>СЭЗ 12.РЦ.06.000.М.000065.03.23 от 17.03.2023г.</t>
  </si>
  <si>
    <t>СЭЗ 12.РЦ.06.000.М.000066.03.23 от 10.03.2023г.</t>
  </si>
  <si>
    <t>СЭЗ 12.РЦ.06.000.М.000067.03.23 от 17.03.2023г.</t>
  </si>
  <si>
    <t>Предписание от 06.06.2022г.</t>
  </si>
  <si>
    <t>наличие пандуса, данной категории детей не будет</t>
  </si>
  <si>
    <t>СЭЗ 12.РЦ.06.000.М.000116.04.23 от 04.04.2023</t>
  </si>
  <si>
    <t>Предписаний нет</t>
  </si>
  <si>
    <t>12.РЦ.06.000.М.000134.04.23 от 07.04.2023</t>
  </si>
  <si>
    <t>Программа "Летний сувенир" по направлению: художественное.</t>
  </si>
  <si>
    <t>12.РЦ.06.000.М.000177.04.23 от 18.04.2023</t>
  </si>
  <si>
    <r>
      <t xml:space="preserve">Лицензия на образовательную деятельность: серия 12ЛО1   № 0000735 от 01.03.2016г. № 133        </t>
    </r>
    <r>
      <rPr>
        <b/>
        <sz val="5.5"/>
        <color indexed="8"/>
        <rFont val="Times New Roman"/>
        <family val="1"/>
      </rPr>
      <t>Договор с лечебным учреждением будет заключен перед открытием ДЛО 2023г.</t>
    </r>
  </si>
  <si>
    <t>Программа "Открой в себе талант" по направлению: художественное.</t>
  </si>
  <si>
    <r>
      <t xml:space="preserve">Лицензия на образовательную деятельность: серия 12ЛО1   № 0000735 от 01.03.2016г. № 133        </t>
    </r>
    <r>
      <rPr>
        <b/>
        <sz val="6"/>
        <color indexed="8"/>
        <rFont val="Times New Roman"/>
        <family val="1"/>
      </rPr>
      <t>Договор с лечебным учреждением будет заключен перед открытием ДЛО 2023 г.</t>
    </r>
  </si>
  <si>
    <r>
      <t xml:space="preserve">Лицензия на образовательную деятельность: серия 12ЛО1   № 0000735 от 01.03.2016г. № 133        </t>
    </r>
    <r>
      <rPr>
        <b/>
        <sz val="5.5"/>
        <color indexed="8"/>
        <rFont val="Times New Roman"/>
        <family val="1"/>
      </rPr>
      <t>Договор с лечебным учреждением будет заключен перед открытием ДЛО 2023 г.</t>
    </r>
  </si>
  <si>
    <t>Программа "Рукодельницы" по направлению: художественное и социально-гуманитарное</t>
  </si>
  <si>
    <t>Программа "Планета творчества" по направлению: схудождественное</t>
  </si>
  <si>
    <t>Программа "Яркое лето" по направлению: художественное</t>
  </si>
  <si>
    <t>Программа "Территория лета" по направлению: художественное</t>
  </si>
  <si>
    <t>№12.РЦ.06.000.М.000138.04.23 от 10.04.2023</t>
  </si>
  <si>
    <t>Программа "Летняя академия туризма,", направления работы: туристско-краеведческое</t>
  </si>
  <si>
    <t>12.РЦ.06.000.М.000108.04.23 от 03.04.2023г.</t>
  </si>
  <si>
    <r>
      <t xml:space="preserve">Лицензия на образовательную деятельность: серия 12ЛО1   № 0000735 от 01.03.2016г. № 133        </t>
    </r>
    <r>
      <rPr>
        <b/>
        <sz val="5.55"/>
        <color indexed="8"/>
        <rFont val="Times New Roman"/>
        <family val="1"/>
      </rPr>
      <t>Договор с лечебным учреждением будет заключен перед открытием ДЛО 2023 г.</t>
    </r>
  </si>
  <si>
    <r>
      <t xml:space="preserve">Лицензия на образовательную деятельность: серия 12ЛО1   № 0000810 от 20.06.2016 г. № 202        </t>
    </r>
    <r>
      <rPr>
        <b/>
        <sz val="5.55"/>
        <color indexed="8"/>
        <rFont val="Times New Roman"/>
        <family val="1"/>
      </rPr>
      <t>Договор с лечебным учреждением будет заключен перед открытием ДЛО 2023 г.</t>
    </r>
  </si>
  <si>
    <r>
      <t xml:space="preserve">Лицензия на образовательную деятельность: серия 12Л01 № 0000711 от 28.01.2016 № 106       </t>
    </r>
    <r>
      <rPr>
        <b/>
        <sz val="5.55"/>
        <color indexed="8"/>
        <rFont val="Times New Roman"/>
        <family val="1"/>
      </rPr>
      <t>Договор с лечебным учреждением будет заключен перед открытием ДЛО 2023г.</t>
    </r>
  </si>
  <si>
    <r>
      <t xml:space="preserve">Лицензия на образовательную деятельность: серия 12П01 № 0001350 от 10.07.2020 </t>
    </r>
    <r>
      <rPr>
        <b/>
        <sz val="5.55"/>
        <color indexed="8"/>
        <rFont val="Times New Roman"/>
        <family val="1"/>
      </rPr>
      <t>Договор с лечебным учреждением будет заключен перед открытием ДЛО 2023г.</t>
    </r>
  </si>
  <si>
    <t xml:space="preserve"> Санитарно-эпидемиологическое заключение № 12.РЦ.06.000.М.000152.04.23 от 11.04.2023 г. </t>
  </si>
  <si>
    <t>12.РЦ.06.000.М.000228.04.23  от 24.04.2023</t>
  </si>
  <si>
    <t xml:space="preserve">12.РЦ.06.000.М.000227.04.23  от 24.04.2023  </t>
  </si>
  <si>
    <t>Дополнительная образовательная программа "Планета детства" утверждена 25.04.2023г.. Направления работы: 1.Патриотическое 2.Спортивно-оздоровительное 3.Нравственно-эстетическое  4. Творческое 5.Досуговое</t>
  </si>
  <si>
    <t xml:space="preserve">12.РЦ.06.000.М.000221.04.23  от 21.04.2023 </t>
  </si>
  <si>
    <t xml:space="preserve">12.РЦ.06.000.М.000231.04.23 от 24.04.2023 </t>
  </si>
  <si>
    <t xml:space="preserve">№12.РЦ.06.000.М.000232.04.23 от 24.04.2023  </t>
  </si>
  <si>
    <t>Программа "В здоровом теле - здоровый дух". 03.05.2023г.Программа заключается в гармоничном сочетании физкультурно-оздоровительной, творческо-познавательной, духовно-нравственной и гражданско-патриотической деятельности обучающихся посредством приобщения школьников к получению новых знаний, приобретению навыков и жизненного опыта.оздоровительное.</t>
  </si>
  <si>
    <t xml:space="preserve">№12.РЦ.06.000.М.000226.04.23 от 24.04.2023 </t>
  </si>
  <si>
    <t>Степанова Светлана Александровна</t>
  </si>
  <si>
    <t>№ 12.РЦ.06.000.М.000256.04.23 От 27.04.2023 г.</t>
  </si>
  <si>
    <t xml:space="preserve">Морозова Людмила Виталевна </t>
  </si>
  <si>
    <t xml:space="preserve">Алексеева Любовь Ивановна </t>
  </si>
  <si>
    <t xml:space="preserve">Воронцова Алефтина Никалаевна </t>
  </si>
  <si>
    <t>Пектубаева Элвира Борисовна</t>
  </si>
  <si>
    <t>№ 12.РЦ.06.000.М.000250.04.23 От 26.04.2023 г.</t>
  </si>
  <si>
    <t>№ 12.РЦ.06.000.М.000251.04.23 От 26.04.2023 г.</t>
  </si>
  <si>
    <t>№ 12.РЦ.06.000.М.000171.04.23 От 17.04.2023 г.</t>
  </si>
  <si>
    <t>№ 12.РЦ.06.000.М.000249.04.23 От 26.04.2023 г.</t>
  </si>
  <si>
    <t>№ 12.РЦ.06.000.М.000172.04.23 От 17.04.2023 г.</t>
  </si>
  <si>
    <t>№ 12.РЦ.06.000.М.000173.04.23 От 17.04.2023 г.</t>
  </si>
  <si>
    <t>Паспорт безопасности по антетерорестической  защищенности объектов имеются в образовательном учреждении от 16.11.2022 г.</t>
  </si>
  <si>
    <t>Паспорт безопасности по антетерорестической  защищенности объектов имеются в образовательном учреждении от 02.11.2022 г.</t>
  </si>
  <si>
    <t>Паспорт безопасности по антетерорестической  защищенности объектов имеются в образовательном учреждении от 14.03.2022 г.</t>
  </si>
  <si>
    <t>Паспорт безопасности по антетерорестической  защищенности объектов имеются в образовательном учреждении от 31.07.2022 г.</t>
  </si>
  <si>
    <t xml:space="preserve">  Сезонный ;   1 смена -  15.06. по 30.06.2023 г.;режим работы:  с 8.30 до 14.30 часов </t>
  </si>
  <si>
    <t>№12.РЦ.06.000.М.000166.04.23 от 14.04.2023 г.</t>
  </si>
  <si>
    <t>№ 12.РЦ. 06.000.М.000155.04.23   от 12.04.2023 г.</t>
  </si>
  <si>
    <t>12.РЦ.06.000.М.000144.04.23 от 11.04.2023 г.</t>
  </si>
  <si>
    <t>№12.РЦ.06.000.М.000167.04.23 от 14.04.2023 г.</t>
  </si>
  <si>
    <t>№ 12.РЦ.06.000.М.000142.04.23 от 11.04.2023 г.</t>
  </si>
  <si>
    <t>№ 12.РЦ.06.000.М.000165.04.23 от 14.04.2023 г.</t>
  </si>
  <si>
    <t>№12.РЦ.06.000.М.000151.04.23 от 11.04.2023 г.</t>
  </si>
  <si>
    <t>№ 12.РЦ.06.000.М.000168.04.23 от 14.04.2023 г.</t>
  </si>
  <si>
    <t>№ 12.РЦ.06.000.М.000189.04.23 от 18.04.2023 г.</t>
  </si>
  <si>
    <t>№ 12.РЦ.06.000.М.000215.04.23 от 20.04.2023 г.</t>
  </si>
  <si>
    <t>№ 12.РЦ.06.000.М.000143.04.23 от 14.04.2023 г.</t>
  </si>
  <si>
    <t xml:space="preserve">№ 12.РЦ.06.000.М.000147.04.23 от 11.04.2023 г. </t>
  </si>
  <si>
    <r>
      <t xml:space="preserve">сезонный, 1 смена:        </t>
    </r>
    <r>
      <rPr>
        <sz val="5.5"/>
        <rFont val="Times New Roman"/>
        <family val="1"/>
      </rPr>
      <t>27.07.2023 - 2.08.202</t>
    </r>
  </si>
  <si>
    <r>
      <t xml:space="preserve">сезонный, 2 смены:                    </t>
    </r>
    <r>
      <rPr>
        <u val="single"/>
        <sz val="5.5"/>
        <rFont val="Times New Roman"/>
        <family val="1"/>
      </rPr>
      <t xml:space="preserve"> 1 смена</t>
    </r>
    <r>
      <rPr>
        <sz val="5.5"/>
        <rFont val="Times New Roman"/>
        <family val="1"/>
      </rPr>
      <t xml:space="preserve"> 9.07.2023 - 16.07.2023;            </t>
    </r>
    <r>
      <rPr>
        <u val="single"/>
        <sz val="5.5"/>
        <rFont val="Times New Roman"/>
        <family val="1"/>
      </rPr>
      <t>2 смена</t>
    </r>
    <r>
      <rPr>
        <sz val="5.5"/>
        <rFont val="Times New Roman"/>
        <family val="1"/>
      </rPr>
      <t xml:space="preserve"> 18.07.2023 - 23.07.2023;         </t>
    </r>
    <r>
      <rPr>
        <u val="single"/>
        <sz val="5.5"/>
        <rFont val="Times New Roman"/>
        <family val="1"/>
      </rPr>
      <t xml:space="preserve"> </t>
    </r>
  </si>
  <si>
    <t>12 РЦ.06.000М000133.04.23 от 06.04.2023</t>
  </si>
  <si>
    <t>Санитарно-эпидемиологическое заключение 2022 г. № 12.РЦ.06.000.М.000124.04.23 от 05.04.2023 г.</t>
  </si>
  <si>
    <t>12РЦ.06.000.М000123.04.              от 05.04.2023</t>
  </si>
  <si>
    <t>12РЦ.06.000.М.00052.04.23 от 126.04.2023</t>
  </si>
  <si>
    <t>№12.РЦ.06.000.М.000193.04.23 от 18.04.2023 г.</t>
  </si>
  <si>
    <t>№  12.РЦ.06.000.М.000194.04.23 от 18.04.2023 г.</t>
  </si>
  <si>
    <t>№ 12 РЦ.06.000.М.000214.04.23 от 20.04.2023 г.</t>
  </si>
  <si>
    <t>12.РЦ.06.000.М.000180.04.23 от 18.04.2023 г.</t>
  </si>
  <si>
    <t xml:space="preserve"> № 12.РЦ.06.000.М.000179.04.23 от 18.04.2023 г.</t>
  </si>
  <si>
    <t>№ 12РЦ.06.000.М.000239.04.23 от 25.04.2023 г.</t>
  </si>
  <si>
    <t xml:space="preserve"> № 12РЦ 06.000.М.000181.04.23 от 18.04.2023</t>
  </si>
  <si>
    <t>12.РЦ.06.000200.04.23 от 18.04.2023 г</t>
  </si>
  <si>
    <t>№ 12 РЦ 06 000 М 000255.04.23, 26.04.2023 г.</t>
  </si>
  <si>
    <t xml:space="preserve">№ 12.РЦ.06.000.М.000204.04.23 от 19.04.2023 г.  </t>
  </si>
  <si>
    <t>№ 12.РЦ.06.000.М.000259.04.23 от 28.04.2023 г.</t>
  </si>
  <si>
    <t>12.РЦ.06.000.М.000164.04.23 от 14.04.2023г.</t>
  </si>
  <si>
    <t xml:space="preserve">12.РЦ 06.000.М.000281.05.23 от 17.05.2023  </t>
  </si>
  <si>
    <t>12.РЦ 06.000.М.000 287.05.23 от 22.05.2023</t>
  </si>
  <si>
    <t xml:space="preserve">12.РЦ 06.000.М.000271.05.23 от 05.05.2023 </t>
  </si>
  <si>
    <t xml:space="preserve">12.РЦ 06.000.М.000273.05.23 от 15.05.2023 </t>
  </si>
  <si>
    <t>имеется оборудованный пляж на оз.Таир</t>
  </si>
  <si>
    <t xml:space="preserve">1смена «Страна Фестивалия»
2 смена «Инфопорт»
3 смена «Спектр»
 4 смена «Разноцветные каникулы»
5 смена «АРТ-проект «ПОВЕРЬ В СВОЮ ЗВЕЗДУ»
6 смена «Территория возможностей»
</t>
  </si>
  <si>
    <t xml:space="preserve">12.РЦ.03.000.М.000294.05.22 от 31.05.2022 на использхование воднрого объекта; 12.РЦ.06.000.М.000101.03.23 от 30.03.2023  на ведение деятельности          </t>
  </si>
  <si>
    <t>Плановые проверки. Характер предписаний - рекомендательный</t>
  </si>
  <si>
    <t>Паспорт до 04.09.2023г.</t>
  </si>
  <si>
    <r>
      <rPr>
        <b/>
        <sz val="5.5"/>
        <rFont val="Times New Roman"/>
        <family val="1"/>
      </rPr>
      <t>Общество с ограниченной ответственностью "Маршруты успеха"</t>
    </r>
    <r>
      <rPr>
        <sz val="5.5"/>
        <rFont val="Times New Roman"/>
        <family val="1"/>
      </rPr>
      <t xml:space="preserve"> детский лагерь "Лагерь Дети"(ООО "Маршруты успеха")</t>
    </r>
  </si>
  <si>
    <t>Детский лагерь "Лагерь Дети"ООО "Маршруты успеха"</t>
  </si>
  <si>
    <t>"Санаторий "Сосновый бор"</t>
  </si>
  <si>
    <t>Смирнов Александр Геннадьевич</t>
  </si>
  <si>
    <t>1215021563</t>
  </si>
  <si>
    <t>1021200767280</t>
  </si>
  <si>
    <t>Санаторий расположен на берегу озера Карась.Размещение в 2х комнатных 4х местных номерах. Оснащение: кровати, тумбочки, стулья, шифоньеры, телевизоры,  постельные принадлежности, полотенца, кувшины для воды. В каждом номере имеется туалетная комната, ванная комната (душ, либо ванна).Номера расположены в корпусах, представляющих собой единый санаторно-курортный комплекс, соединенные теплым переходом. В санатории организованоо 5-ти разовое питание. Для детей проводятся: музыкальные конкурсы, анимационные программы, викторины, экскурсионные поездки, танцевальные вечера.</t>
  </si>
  <si>
    <t>Разработана воспитательная программа "Мир, в котором мы живём"</t>
  </si>
  <si>
    <t>Оборудован участок акватории для купания детей и лиц, не умеющих плавать, с глубинами не более 1,3м.</t>
  </si>
  <si>
    <t>Паспорт доступности № 1.19, Паспорт доступности № 1.21, Паспорт доступности № 1.22</t>
  </si>
  <si>
    <r>
      <t xml:space="preserve">Государственное Унитарное Предприятие Республики Марий Эл </t>
    </r>
    <r>
      <rPr>
        <b/>
        <sz val="5.5"/>
        <rFont val="Times New Roman"/>
        <family val="1"/>
      </rPr>
      <t>"Санаторий "Сосновый бор"</t>
    </r>
  </si>
  <si>
    <t>Государственное унитарное предприятие</t>
  </si>
  <si>
    <t>Юридический и фактический адрес: 424000 Республика Марий Эл, Медведевский район, пос. Сосновый бор, ул. Озерная, д. 1Б</t>
  </si>
  <si>
    <t>112 чел.(2х комнатные - 4х местные)</t>
  </si>
  <si>
    <t>1392/2496 1 день прибывания</t>
  </si>
  <si>
    <t>Лицензия на меддеятельностьЛО41-01131-12/00348062 от 14.08.2013</t>
  </si>
  <si>
    <t>В 2022 году лагерь для детей не функционировал</t>
  </si>
  <si>
    <t xml:space="preserve">Имеется.Паспорт безопасности Государственное унитарное предприятие "Санаторий "Сосновый бор" (ГУП РМЭ "Санаторий "Сосновый бор") </t>
  </si>
  <si>
    <t>Палаточный лагерь "Белый волк"</t>
  </si>
  <si>
    <t>Региональная Татарстанская детская общественная организация «Республиканский скаутский центр «Скауты Татарстана»; РТДОО «РСЦ «Скауты Татарстана» лагерь "Белый волк"</t>
  </si>
  <si>
    <t>Общественная организация</t>
  </si>
  <si>
    <t>Горбунова Аида Петровна</t>
  </si>
  <si>
    <r>
      <rPr>
        <b/>
        <sz val="5.5"/>
        <rFont val="Times New Roman"/>
        <family val="1"/>
      </rPr>
      <t>Юридический адрес:</t>
    </r>
    <r>
      <rPr>
        <sz val="5.5"/>
        <rFont val="Times New Roman"/>
        <family val="1"/>
      </rPr>
      <t>420034, Республика Татарстан, г. Казань, ул. Соловецких юнг, д.1, кв. 129</t>
    </r>
    <r>
      <rPr>
        <b/>
        <sz val="5.5"/>
        <rFont val="Times New Roman"/>
        <family val="1"/>
      </rPr>
      <t>. Фактический адрес:</t>
    </r>
    <r>
      <rPr>
        <sz val="5.5"/>
        <rFont val="Times New Roman"/>
        <family val="1"/>
      </rPr>
      <t xml:space="preserve"> РМЭ Звениговский район, Лушмарское лесничество, 64 квартал, 5 выдел, нежил. пос. Карпейкина поляна. Тел.89053190562; scout_tatarstan@ mail.ru. Сайт: Scout-tatarstan.ru</t>
    </r>
  </si>
  <si>
    <t xml:space="preserve">Сезонный. 2 смены по 7 дней; 26.06.2023 — 03.07.2023;   04.07.2023 — 10.07.2023  </t>
  </si>
  <si>
    <t>стоимость 1 дня - 1100 руб.</t>
  </si>
  <si>
    <t xml:space="preserve">Проживание в палатках по 2-4 человека, расселение с возрастными особенностями и полом участников, коврики, спальные мешки на каждого ребенка, санузел и душевая на территории лагеря. Количество посадочных мест в полевой столовой рассчитано на  обеспечение питания всех детей в одну смену, организовано полноценное пятиразовое питание.  </t>
  </si>
  <si>
    <t>Купание в открытом водоеме не предусмотрено</t>
  </si>
  <si>
    <t>140 чел. Дети в возрасте от 7 до 17 лет</t>
  </si>
  <si>
    <t xml:space="preserve">Договор с медицинским работником № 07 от 01.04.2023, 
место работы РТДОО РСЦ Скауты Татарстана
</t>
  </si>
  <si>
    <t>Только дети-инвалиды способные к самообслуживанию</t>
  </si>
  <si>
    <t>Санитарно-эпидемологическое заключение 12 РЦ.06.000.М.000302.05.23 от 25.05.2023</t>
  </si>
  <si>
    <t xml:space="preserve">СЭЗ  12 РЦ.06.000.М.000286. 05.23 от 19.05.2023 </t>
  </si>
  <si>
    <t>СЭЗ  12 РЦ.06.000.М.000183.04.23 от 18.04.2023</t>
  </si>
  <si>
    <t>СЭЗ  12 РЦ.06.000.М.000184.04.23 от 18.04.2023</t>
  </si>
  <si>
    <t>СЭЗ 12РЦ 06.000.М.000284.05.23 от 19.05.2023</t>
  </si>
  <si>
    <t>Лагерь вы 2022 году не функционировал</t>
  </si>
  <si>
    <t>СЭЗ 12 РЦ.06.000М.000283.05.23 от 19.05.2023</t>
  </si>
  <si>
    <t>СЭЗ 12 РЦ.06.000.М.000295.05.23 от 24.05.2023г.</t>
  </si>
  <si>
    <t xml:space="preserve">СЭЗ №12 РЦ.06.000.М.000188.04.23 от 18.04.2023 </t>
  </si>
  <si>
    <t>12 РЦ.06.000.М.000182.04.23 от 18.04.2023г.</t>
  </si>
  <si>
    <t>Детский лагерь отдыха "Белая медведица"</t>
  </si>
  <si>
    <t>Индивидуальный предприниматель Захарова Юлия Петровна.ДЛО "Белая Медведица".               ( Лагерь Белая Медведица)</t>
  </si>
  <si>
    <t>сезонный характер работы; Продолжительность смен - 14 дней; 1 смена-01.06-14.06.2023;2 смена-16.06-29.06.2023; 3 смена 1.07-14.07.2023;  4 смена 16.07-29.07.2023;  5 смена 1.08-14.08.2023; 6  смена 16.08-29.08.2023.</t>
  </si>
  <si>
    <t xml:space="preserve">Программа воспитания соответствует требованиям к программам ДЛО может быть рекомендована к реализации.1 смена военно-патриотическая.Дети занимаютмя спортом, изучают оружие,огневая подготовка,физическое развитие,походы в лес,изучение местности,полевая медицина,военно-тактические игры.                   2 смена «Кино».Дети пишут сценарии к Ералашу,распределяют роли и далее,совместно с режиссером киножурнала В.Панжевым снимают кино.Смена заканчивается кинофестивалем и вручением Оскаров за выдающиеся работы и игру актеров.              3 смена «Битва за респект».Дети знакомятся с уличной культурой.Танцуют хип-хоп,рисуют граффити,учатся читать реп.    4 смена «Танцы».Дети изучают различные направления современного танца и ставят шоу-номера.     5 смена «Сириус» Смена психолого-педагогической направленности. В течение смены дети раскрывают свои лидерские качества, тренируются в ораторском искусстве,наставничестве. Смена разработана в концепции самоуправления.  6 Смена-сказочно-геройская. Дети погружаются в сюжет знаменитой саги "Властелин колец" о вечной борьбе добра со злом. Безграничность силы творчества объединит народы(отряды) и приведет к победе.   </t>
  </si>
  <si>
    <t>Санитарно-эпидемиологическое заключение №12.РЦ.06.000.М.000309.05.23 от 30.05.2023 года</t>
  </si>
  <si>
    <t>Васильева Ирина Михайловна</t>
  </si>
  <si>
    <t xml:space="preserve">договор ГПХ на оказание мелицинских услуг кадровым медицинским работником.;12.РЦ.06.000.М.000288.05.23 от 22.05.2023; </t>
  </si>
  <si>
    <t xml:space="preserve">12.РЦ.06.000.М.000308.05.23 от 30.05.2023; </t>
  </si>
  <si>
    <t>12.РЦ.03.000.М.000298.05.23 от 25.05.2023 на использование водного объекта; 12.РЦ.06.000.М.000297.05.23 от 25.05.2023 на осуществление деятельности</t>
  </si>
  <si>
    <t>Лицензии на осуществление мед.деятельности нет. договор на мед.обслуживание с ГБУ РМЭ "Оршанское ЦРБ" от 06.04.2023г.</t>
  </si>
  <si>
    <t>Экспертное заключение №824 от 10.05.2023г. Санитарно-Эпидемиологическое Заключение №12.РЦ.06.000.М.000279.05.23 от 17.05.2023г.</t>
  </si>
  <si>
    <t>СЭЗ на осуществление деятельности выданное Управлением Роспотребнадзора по Республике Марий Эл 12РЦ 06.000.М000303.05.23 от 29.05.2023</t>
  </si>
  <si>
    <t xml:space="preserve">1. Проверка Главное управление МЧС России по Республике Марий Эл - плановая. Характер-Рекомендательный. Выполнено.    2. Проверка комитате ветеринарии Республики Марий Эл - без нарушений. 3. Проверка Управления Федеральной службы по надзору в сфере защиты прав потребителей и благополучия человека - плановая. Характер-Рекомендательный. Выполнено. 2023 г. -Проверка от 29.05.2023г. Главное управление МЧС России по Республике Марий Эл - плановая. Нарушений не выявлено.        </t>
  </si>
  <si>
    <t>Санитарно-эпидемиологическое заключение 12.РЦ.06.000.М.000101.04.22 от 07.04.2023г.</t>
  </si>
  <si>
    <t>12.РЦ.06.000.М.000195.04.23 от 18.04.2023 г</t>
  </si>
  <si>
    <t>12.РЦ.06.000.М.000241.04.23 от 25.04.2023</t>
  </si>
  <si>
    <t>12.РЦ.06.000.М.000254.04.23 от 26.04.2023</t>
  </si>
  <si>
    <t>12.РЦ.06.000.М.000199.04.23 от 18.04.2023 г.</t>
  </si>
  <si>
    <t>12.РЦ.06.000.М.000236.04.23 от 25.04.2023</t>
  </si>
  <si>
    <t>12.РЦ.06.000.М.000196.04.23 от 18.04.2023 г.</t>
  </si>
  <si>
    <t>12.РЦ.06.000.М.000197.04.23 от 18.04.2023 г</t>
  </si>
  <si>
    <t>12.РЦ.06.000.М.000198.04.23 от 18.04.2023 г.</t>
  </si>
  <si>
    <t xml:space="preserve">Санитарно-эпидемиологическое заключение  №12. PЦ.06.000. M.000046 .03.23 от 10.03.2023 г. </t>
  </si>
  <si>
    <t>№12РЦ.06.000.М.000274.05.23 от 15.05.2023 г</t>
  </si>
  <si>
    <t>№ 12.РЦ.06.000.М.000300.05.23 от 25.05.2023г.</t>
  </si>
  <si>
    <t>№ 12.РЦ.06.000.М.000296.05.23 от 24.05.2023г.</t>
  </si>
  <si>
    <t>№ 12.РЦ.06.000.М.000293.05.23 от 23.05.2023г.</t>
  </si>
  <si>
    <t>№ 12.РЦ.06.000.М.000178.04.23 от 18.04.2023г.</t>
  </si>
  <si>
    <t>В учреждении созданы все условия для предоставления дополнительного образования по всем видам деятельности: техническая, художественная, спортивная, экологическая, туристско-краеведческая, военно-патриотическая..  1 смена - "Планета спорта!";2 смена - "Зажги свою звезду!";  3 смена - "Лесные чудеса"; 4 смена - "Телеаккадемия"</t>
  </si>
  <si>
    <r>
      <t xml:space="preserve"> сезонный;  5 смен: от 8-12 дней. </t>
    </r>
    <r>
      <rPr>
        <u val="single"/>
        <sz val="5"/>
        <rFont val="Times New Roman"/>
        <family val="1"/>
      </rPr>
      <t>1 смена</t>
    </r>
    <r>
      <rPr>
        <sz val="5"/>
        <rFont val="Times New Roman"/>
        <family val="1"/>
      </rPr>
      <t xml:space="preserve"> - 01.06-08.06.2023 ;                               </t>
    </r>
    <r>
      <rPr>
        <u val="single"/>
        <sz val="5"/>
        <rFont val="Times New Roman"/>
        <family val="1"/>
      </rPr>
      <t>2 смена</t>
    </r>
    <r>
      <rPr>
        <sz val="5"/>
        <rFont val="Times New Roman"/>
        <family val="1"/>
      </rPr>
      <t xml:space="preserve">- 17.06-23.06.2023;                           </t>
    </r>
    <r>
      <rPr>
        <u val="single"/>
        <sz val="5"/>
        <rFont val="Times New Roman"/>
        <family val="1"/>
      </rPr>
      <t>3 смена -</t>
    </r>
    <r>
      <rPr>
        <sz val="5"/>
        <rFont val="Times New Roman"/>
        <family val="1"/>
      </rPr>
      <t xml:space="preserve"> 02.07-12.07.2023 ;</t>
    </r>
    <r>
      <rPr>
        <u val="single"/>
        <sz val="5"/>
        <rFont val="Times New Roman"/>
        <family val="1"/>
      </rPr>
      <t xml:space="preserve"> 4 смен</t>
    </r>
    <r>
      <rPr>
        <sz val="5"/>
        <rFont val="Times New Roman"/>
        <family val="1"/>
      </rPr>
      <t xml:space="preserve">а -14.07-28.07.2023               </t>
    </r>
  </si>
  <si>
    <t xml:space="preserve">СЭЗ № 12.РЦ.06.000.М.000306.06.23 от 31.05.2023 г  </t>
  </si>
  <si>
    <t xml:space="preserve"> СЭЗ на ведение деятельностми № 52.89.07.000М000013.06.23 от 2.06.2023 г. выдано Горьковским територриальным отделом Управления Федеральной службы по надзору в сфере защиты прапв потребителей и благополучия человека по железнодорожному транспорту. СЭЗ на использование водного объекта 52 89.07.000.М.000016.06.23 отт 02.06.2023</t>
  </si>
  <si>
    <t xml:space="preserve">Санитарно-эпидемиологическое заключение 12.РЦ.06.000.М.000319.06.23 от 07.06.2023 г. Выдано Управлением Федеральной службы по надзору в сфере защиты прав потребителей и благополучия человека по Республике Марий Эл </t>
  </si>
  <si>
    <t>№12.РЦ.12.06.000.М.000346.06.22 от 27.06.2022 ; 12. РЦ03.000.М.000344.06.22 на использование водного объекта./Экспертное заключение №979 от 02.06.2023</t>
  </si>
  <si>
    <t>СЭЗ № 12РЦ.06.000.М.000339.06.23 от 19.06.2023 выдано Управлением Федеральной службы по надзору в сфере защиты прав потребителей и благополучия человека перо Республике Марий Эл.</t>
  </si>
  <si>
    <t>Санитарно-эпидемиологическое заключение -  12.РЦ.06.000.М.000349.06.23 от 22.06.2023 г.</t>
  </si>
  <si>
    <t xml:space="preserve">СЭЗ  12РЦ.06.000.М.000350.06.23 от 23.06.2023 </t>
  </si>
  <si>
    <t>№12 РЦ 06 000 М 000338. 06.23  от 19.06.2023</t>
  </si>
  <si>
    <t>12 РЦ 06.000 М.000290.05.2023 от 23.05.2023  Управлением Росвпотребнадзора по РМЭ</t>
  </si>
  <si>
    <t>12.РЦ.06.000.М.000342.06.23 от 20.06.2023 Управдением Роспотребнадзора по РМЭ</t>
  </si>
  <si>
    <t>12.РЦ.06.000.М.000343.06.23 от 20.06.2023 Управдением Роспотребнадзора по РМЭ</t>
  </si>
  <si>
    <t xml:space="preserve">Детский палаточный лагерь  «Раздолье для детей: три тотема» </t>
  </si>
  <si>
    <t>Трофимова Татьяна Ивановна</t>
  </si>
  <si>
    <t>1950 руб.- 1 день пребывания;  Стоимость путевки 9750руб.</t>
  </si>
  <si>
    <t>Лагерь ранее  не функционировал</t>
  </si>
  <si>
    <t>Данная категория детей к оздоровлению не планируется</t>
  </si>
  <si>
    <r>
      <t xml:space="preserve">Общество с ограниченной ответственностью «Волгавита» ООО «Волгавита» Детский палаточный лагерь  </t>
    </r>
    <r>
      <rPr>
        <b/>
        <sz val="5.5"/>
        <rFont val="Times New Roman"/>
        <family val="1"/>
      </rPr>
      <t xml:space="preserve">«Раздолье для детей: три тотема» 
</t>
    </r>
  </si>
  <si>
    <t>425290 Республика Марий Эл,
Килемарский район, д. Алешкино, ул. Алешкинская д. 9, 89613759021, 89051829300, volgavita@bk.ru, tk-razdolie.ru</t>
  </si>
  <si>
    <t>25 детей в смену в возрасте  от 7 до 14 лет</t>
  </si>
  <si>
    <t>Общее количество мест ( детей, планируемых к охвату)</t>
  </si>
  <si>
    <t>Размещение: на огороженном участке территории туркомплекса «Раздолье» в д.Алешкино Килемарского района.Проживание: в 2-х и 4х местных палатках, комфортабельные санузлы, медицинская комната, спортплощадка, игротека, кинозал, танцпол, караоке,5 раз. питание:в кафе,костровище, настольный теннис, качели, батут, тренажеры, музей лесных марийцев, ферма домашних животных</t>
  </si>
  <si>
    <t xml:space="preserve">12.РЦ.06.000.М.000333.06.23 от 15.06.2023г.выдагно Управлением Роспотребнадзора по РМЭ </t>
  </si>
  <si>
    <t>не требуется</t>
  </si>
  <si>
    <r>
      <t xml:space="preserve">Сезонный, продолжительность  смен -  10 дней  на базе комплекса : </t>
    </r>
    <r>
      <rPr>
        <u val="single"/>
        <sz val="5"/>
        <rFont val="Times New Roman"/>
        <family val="1"/>
      </rPr>
      <t>ООО ЦР «Инженеры Будущего» (Республикка Татарстан)</t>
    </r>
    <r>
      <rPr>
        <sz val="5"/>
        <rFont val="Times New Roman"/>
        <family val="1"/>
      </rPr>
      <t xml:space="preserve">,Директор Усманова Р.Р.
1 смена
18.06.2023 — 27.06.2023
2 смена
11.07.2023 —20.07.2023
3 смена
4.08.2023 — 13.08.2023;                                                                                                                                                                                                                                                                                                                                                                                                                      
4 смена - 15.08.-25.08.2023
</t>
    </r>
  </si>
  <si>
    <r>
      <t xml:space="preserve">Сезонный; 8 смен:  </t>
    </r>
    <r>
      <rPr>
        <u val="single"/>
        <sz val="5.5"/>
        <rFont val="Times New Roman"/>
        <family val="1"/>
      </rPr>
      <t>1 смена</t>
    </r>
    <r>
      <rPr>
        <sz val="5.5"/>
        <rFont val="Times New Roman"/>
        <family val="1"/>
      </rPr>
      <t xml:space="preserve"> - 3.07-7.07.2023;          </t>
    </r>
    <r>
      <rPr>
        <u val="single"/>
        <sz val="5.5"/>
        <rFont val="Times New Roman"/>
        <family val="1"/>
      </rPr>
      <t xml:space="preserve">    2 смена</t>
    </r>
    <r>
      <rPr>
        <sz val="5.5"/>
        <rFont val="Times New Roman"/>
        <family val="1"/>
      </rPr>
      <t xml:space="preserve"> - 10.07-14 .07.2023;              </t>
    </r>
    <r>
      <rPr>
        <u val="single"/>
        <sz val="5.5"/>
        <rFont val="Times New Roman"/>
        <family val="1"/>
      </rPr>
      <t xml:space="preserve">3 смена </t>
    </r>
    <r>
      <rPr>
        <sz val="5.5"/>
        <rFont val="Times New Roman"/>
        <family val="1"/>
      </rPr>
      <t xml:space="preserve">- 17.07-21.07.2023;               </t>
    </r>
    <r>
      <rPr>
        <u val="single"/>
        <sz val="5.5"/>
        <rFont val="Times New Roman"/>
        <family val="1"/>
      </rPr>
      <t>4 смена</t>
    </r>
    <r>
      <rPr>
        <sz val="5.5"/>
        <rFont val="Times New Roman"/>
        <family val="1"/>
      </rPr>
      <t xml:space="preserve"> -  24.07-28.07.2023;             </t>
    </r>
    <r>
      <rPr>
        <u val="single"/>
        <sz val="5.5"/>
        <rFont val="Times New Roman"/>
        <family val="1"/>
      </rPr>
      <t>5 смена</t>
    </r>
    <r>
      <rPr>
        <sz val="5.5"/>
        <rFont val="Times New Roman"/>
        <family val="1"/>
      </rPr>
      <t xml:space="preserve"> - 31.07.  по 4.08.2023;  </t>
    </r>
    <r>
      <rPr>
        <u val="single"/>
        <sz val="5.5"/>
        <rFont val="Times New Roman"/>
        <family val="1"/>
      </rPr>
      <t xml:space="preserve">             6 смена</t>
    </r>
    <r>
      <rPr>
        <sz val="5.5"/>
        <rFont val="Times New Roman"/>
        <family val="1"/>
      </rPr>
      <t xml:space="preserve"> - 7.08.-11 .08.2023;                            </t>
    </r>
    <r>
      <rPr>
        <u val="single"/>
        <sz val="5.5"/>
        <rFont val="Times New Roman"/>
        <family val="1"/>
      </rPr>
      <t>7 смена</t>
    </r>
    <r>
      <rPr>
        <sz val="5.5"/>
        <rFont val="Times New Roman"/>
        <family val="1"/>
      </rPr>
      <t xml:space="preserve"> - 14.08.-18.08.2023;            </t>
    </r>
    <r>
      <rPr>
        <u val="single"/>
        <sz val="5.5"/>
        <rFont val="Times New Roman"/>
        <family val="1"/>
      </rPr>
      <t xml:space="preserve">  8 смена</t>
    </r>
    <r>
      <rPr>
        <sz val="5.5"/>
        <rFont val="Times New Roman"/>
        <family val="1"/>
      </rPr>
      <t xml:space="preserve"> - 21.08-25.08.2023 </t>
    </r>
  </si>
  <si>
    <t xml:space="preserve"> Санитарно-эпидемиологическое заключение Управления Федеральной службы по надзору в сфере защиты прав потребителей и благополучия человека по РМЭ на осуществление деятельности по организации отдыха детей и их оздоровления № 12.РЦ.06.000.М.000301.05.23 от 25.05.2023                                                                                       </t>
  </si>
  <si>
    <t>12.РЦ.06.000.М.000231.04.22 от 26.04.2023</t>
  </si>
  <si>
    <t>Лагерь с 2018 года не функционировал как организация отдыха детей и их оздоровления</t>
  </si>
  <si>
    <t>СЭЗ на осуществление деятельности 12РЦ.06.000.М000285.05.23 от 19.05.2023; СЭЗ на использование водного объекта 12РЦ .03.000.М.000337.06.23 от 16.06.2023 выдвны Управлением Роспотребгадзора по РМЭ</t>
  </si>
  <si>
    <t>Филимонова Любовь Олеговна</t>
  </si>
  <si>
    <t>Звениговский район б/о «Шелангуш»</t>
  </si>
  <si>
    <t>Тематическая программа "на старт, внимание, Лето!", тематика "Назад в будущее"</t>
  </si>
  <si>
    <t>В процессе оформления</t>
  </si>
  <si>
    <t>Детский лагерь "Каникулы" Общества с ограниченной ответственностью «Олимп» (КАНИКУЛЫ" ООО "Олимп")</t>
  </si>
  <si>
    <t>1250 руб. в сутки</t>
  </si>
  <si>
    <t>5-ти разовое питание. Проживание  в  палатках.  Футбольное поле, волейбольная площадка, игровой комплекс</t>
  </si>
  <si>
    <t>Детский  лагерь  "Каникулы"</t>
  </si>
  <si>
    <t>50 детей в смену в возрасте  от 7 до 14 лет</t>
  </si>
  <si>
    <t>Экспертное заключение о соответствии санитарным правилам для осуществления деятельности по организации отдыха детей и их оздоровления № 1248 от 20.07.2023</t>
  </si>
  <si>
    <t xml:space="preserve">не приспособлен </t>
  </si>
  <si>
    <t>сезонный;                  4 смены продолжительностью 10 дней.                            1 смена- 24.07.2023 - 2.08.2023; 2 смена - 6.08.-15.08.2023; 3 смена - 17.08.- 26.08.2023</t>
  </si>
  <si>
    <t>сезонный,август 2023 г. Сроки определятся в соответствии с заявками детских творческих коллективов</t>
  </si>
  <si>
    <t>Сезонный. 1 смена (10 дней):   15.08.2023-30.08.2023 в соответствии с заявками детских спортивных клубов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</si>
</sst>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mm/yy"/>
    <numFmt numFmtId="174" formatCode="0000"/>
    <numFmt numFmtId="175" formatCode="000000"/>
    <numFmt numFmtId="176" formatCode="[$-FC19]d\ mmmm\ yyyy\ &quot;г.&quot;"/>
    <numFmt numFmtId="177" formatCode="[$-419]General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i/>
      <sz val="5"/>
      <color indexed="8"/>
      <name val="Times New Roman"/>
      <family val="1"/>
    </font>
    <font>
      <i/>
      <sz val="5"/>
      <name val="Times New Roman"/>
      <family val="1"/>
    </font>
    <font>
      <b/>
      <i/>
      <sz val="6"/>
      <color indexed="8"/>
      <name val="Times New Roman"/>
      <family val="1"/>
    </font>
    <font>
      <b/>
      <sz val="5"/>
      <name val="Times New Roman"/>
      <family val="1"/>
    </font>
    <font>
      <b/>
      <sz val="6"/>
      <color indexed="10"/>
      <name val="Times New Roman"/>
      <family val="1"/>
    </font>
    <font>
      <i/>
      <sz val="6"/>
      <color indexed="10"/>
      <name val="Times New Roman"/>
      <family val="1"/>
    </font>
    <font>
      <u val="single"/>
      <sz val="5"/>
      <name val="Times New Roman"/>
      <family val="1"/>
    </font>
    <font>
      <i/>
      <sz val="6"/>
      <color indexed="8"/>
      <name val="Times New Roman"/>
      <family val="1"/>
    </font>
    <font>
      <i/>
      <sz val="6"/>
      <name val="Times New Roman"/>
      <family val="1"/>
    </font>
    <font>
      <sz val="5"/>
      <color indexed="10"/>
      <name val="Times New Roman"/>
      <family val="1"/>
    </font>
    <font>
      <sz val="5"/>
      <name val="Arial Cyr"/>
      <family val="2"/>
    </font>
    <font>
      <b/>
      <i/>
      <sz val="6"/>
      <name val="Times New Roman"/>
      <family val="1"/>
    </font>
    <font>
      <sz val="5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6"/>
      <color indexed="10"/>
      <name val="Arial Cyr"/>
      <family val="2"/>
    </font>
    <font>
      <sz val="6"/>
      <name val="Arial Cyr"/>
      <family val="2"/>
    </font>
    <font>
      <b/>
      <sz val="5"/>
      <color indexed="12"/>
      <name val="Times New Roman"/>
      <family val="1"/>
    </font>
    <font>
      <b/>
      <sz val="5"/>
      <color indexed="10"/>
      <name val="Times New Roman"/>
      <family val="1"/>
    </font>
    <font>
      <b/>
      <sz val="8"/>
      <name val="Arial Cyr"/>
      <family val="2"/>
    </font>
    <font>
      <u val="single"/>
      <sz val="10"/>
      <color indexed="30"/>
      <name val="Arial Cyr"/>
      <family val="2"/>
    </font>
    <font>
      <b/>
      <sz val="10"/>
      <color indexed="10"/>
      <name val="Arial Cyr"/>
      <family val="2"/>
    </font>
    <font>
      <b/>
      <sz val="5"/>
      <color indexed="10"/>
      <name val="Arial Cyr"/>
      <family val="2"/>
    </font>
    <font>
      <b/>
      <sz val="10"/>
      <color indexed="10"/>
      <name val="Times New Roman"/>
      <family val="1"/>
    </font>
    <font>
      <b/>
      <sz val="6"/>
      <name val="Times New Roman"/>
      <family val="1"/>
    </font>
    <font>
      <b/>
      <sz val="5.5"/>
      <color indexed="10"/>
      <name val="Times New Roman"/>
      <family val="1"/>
    </font>
    <font>
      <sz val="10"/>
      <name val="Times New Roman"/>
      <family val="1"/>
    </font>
    <font>
      <b/>
      <sz val="5"/>
      <name val="Arial Cyr"/>
      <family val="2"/>
    </font>
    <font>
      <sz val="6"/>
      <color indexed="11"/>
      <name val="Arial Cyr"/>
      <family val="2"/>
    </font>
    <font>
      <b/>
      <sz val="8"/>
      <color indexed="10"/>
      <name val="Arial Cyr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6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b/>
      <sz val="6"/>
      <color indexed="8"/>
      <name val="Times New Roman"/>
      <family val="1"/>
    </font>
    <font>
      <sz val="6"/>
      <color indexed="18"/>
      <name val="Times New Roman"/>
      <family val="1"/>
    </font>
    <font>
      <u val="single"/>
      <sz val="6"/>
      <name val="Times New Roman"/>
      <family val="1"/>
    </font>
    <font>
      <sz val="5.5"/>
      <color indexed="8"/>
      <name val="Times New Roman"/>
      <family val="1"/>
    </font>
    <font>
      <b/>
      <sz val="5.5"/>
      <color indexed="8"/>
      <name val="Times New Roman"/>
      <family val="1"/>
    </font>
    <font>
      <sz val="5"/>
      <color indexed="53"/>
      <name val="Times New Roman"/>
      <family val="1"/>
    </font>
    <font>
      <sz val="5"/>
      <color indexed="12"/>
      <name val="Times New Roman"/>
      <family val="1"/>
    </font>
    <font>
      <sz val="5.5"/>
      <name val="Arial"/>
      <family val="2"/>
    </font>
    <font>
      <u val="single"/>
      <sz val="5.5"/>
      <name val="Times New Roman"/>
      <family val="1"/>
    </font>
    <font>
      <sz val="5.5"/>
      <name val="Arial Cyr"/>
      <family val="2"/>
    </font>
    <font>
      <b/>
      <sz val="5.5"/>
      <color indexed="10"/>
      <name val="Arial Cyr"/>
      <family val="2"/>
    </font>
    <font>
      <b/>
      <i/>
      <sz val="5.5"/>
      <name val="Times New Roman"/>
      <family val="1"/>
    </font>
    <font>
      <b/>
      <i/>
      <sz val="6"/>
      <name val="Arial Cyr"/>
      <family val="2"/>
    </font>
    <font>
      <sz val="5.6"/>
      <name val="Times New Roman"/>
      <family val="1"/>
    </font>
    <font>
      <b/>
      <sz val="5.55"/>
      <color indexed="8"/>
      <name val="Times New Roman"/>
      <family val="1"/>
    </font>
    <font>
      <i/>
      <sz val="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sz val="5"/>
      <color indexed="63"/>
      <name val="Times New Roman"/>
      <family val="1"/>
    </font>
    <font>
      <sz val="5"/>
      <color indexed="8"/>
      <name val="Calibri"/>
      <family val="2"/>
    </font>
    <font>
      <sz val="5.5"/>
      <color indexed="8"/>
      <name val="Arial"/>
      <family val="2"/>
    </font>
    <font>
      <sz val="10"/>
      <color indexed="10"/>
      <name val="Times New Roman"/>
      <family val="1"/>
    </font>
    <font>
      <sz val="6"/>
      <color indexed="10"/>
      <name val="Arial Cyr"/>
      <family val="0"/>
    </font>
    <font>
      <sz val="8"/>
      <color indexed="10"/>
      <name val="Arial Cyr"/>
      <family val="2"/>
    </font>
    <font>
      <sz val="5.55"/>
      <color indexed="8"/>
      <name val="Times New Roman"/>
      <family val="1"/>
    </font>
    <font>
      <sz val="5.5"/>
      <color indexed="10"/>
      <name val="Times New Roman"/>
      <family val="1"/>
    </font>
    <font>
      <i/>
      <sz val="6"/>
      <color indexed="8"/>
      <name val="Arial Cyr"/>
      <family val="2"/>
    </font>
    <font>
      <b/>
      <i/>
      <sz val="6"/>
      <color indexed="8"/>
      <name val="Arial Cyr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Times New Roman"/>
      <family val="1"/>
    </font>
    <font>
      <sz val="5.5"/>
      <color theme="1"/>
      <name val="Times New Roman"/>
      <family val="1"/>
    </font>
    <font>
      <b/>
      <sz val="6"/>
      <color rgb="FFFF0000"/>
      <name val="Times New Roman"/>
      <family val="1"/>
    </font>
    <font>
      <sz val="5"/>
      <color theme="1"/>
      <name val="Times New Roman"/>
      <family val="1"/>
    </font>
    <font>
      <sz val="5"/>
      <color rgb="FFFF0000"/>
      <name val="Times New Roman"/>
      <family val="1"/>
    </font>
    <font>
      <sz val="5.5"/>
      <color rgb="FF000000"/>
      <name val="Times New Roman"/>
      <family val="1"/>
    </font>
    <font>
      <b/>
      <sz val="5.5"/>
      <color rgb="FF000000"/>
      <name val="Times New Roman"/>
      <family val="1"/>
    </font>
    <font>
      <sz val="6"/>
      <color rgb="FFFF0000"/>
      <name val="Times New Roman"/>
      <family val="1"/>
    </font>
    <font>
      <b/>
      <sz val="6"/>
      <color rgb="FFFF0000"/>
      <name val="Arial Cyr"/>
      <family val="0"/>
    </font>
    <font>
      <sz val="5"/>
      <color rgb="FF000000"/>
      <name val="Times New Roman"/>
      <family val="1"/>
    </font>
    <font>
      <b/>
      <sz val="8"/>
      <color rgb="FFFF0000"/>
      <name val="Arial Cyr"/>
      <family val="0"/>
    </font>
    <font>
      <b/>
      <sz val="5"/>
      <color theme="1"/>
      <name val="Times New Roman"/>
      <family val="1"/>
    </font>
    <font>
      <sz val="5"/>
      <color rgb="FF222222"/>
      <name val="Times New Roman"/>
      <family val="1"/>
    </font>
    <font>
      <sz val="5"/>
      <color theme="1"/>
      <name val="Calibri"/>
      <family val="2"/>
    </font>
    <font>
      <sz val="5.5"/>
      <color theme="1"/>
      <name val="Arial"/>
      <family val="2"/>
    </font>
    <font>
      <b/>
      <sz val="5.5"/>
      <color theme="1"/>
      <name val="Times New Roman"/>
      <family val="1"/>
    </font>
    <font>
      <b/>
      <sz val="5"/>
      <color rgb="FFFF0000"/>
      <name val="Times New Roman"/>
      <family val="1"/>
    </font>
    <font>
      <b/>
      <sz val="5.5"/>
      <color rgb="FFFF0000"/>
      <name val="Times New Roman"/>
      <family val="1"/>
    </font>
    <font>
      <sz val="10"/>
      <color rgb="FFFF0000"/>
      <name val="Times New Roman"/>
      <family val="1"/>
    </font>
    <font>
      <sz val="6"/>
      <color rgb="FFFF0000"/>
      <name val="Arial Cyr"/>
      <family val="0"/>
    </font>
    <font>
      <sz val="8"/>
      <color rgb="FFFF0000"/>
      <name val="Arial Cyr"/>
      <family val="2"/>
    </font>
    <font>
      <sz val="5.55"/>
      <color theme="1"/>
      <name val="Times New Roman"/>
      <family val="1"/>
    </font>
    <font>
      <sz val="5.5"/>
      <color rgb="FFFF0000"/>
      <name val="Times New Roman"/>
      <family val="1"/>
    </font>
    <font>
      <b/>
      <i/>
      <sz val="6"/>
      <color theme="1"/>
      <name val="Times New Roman"/>
      <family val="1"/>
    </font>
    <font>
      <b/>
      <i/>
      <sz val="6"/>
      <color theme="1"/>
      <name val="Arial Cyr"/>
      <family val="2"/>
    </font>
    <font>
      <i/>
      <sz val="6"/>
      <color theme="1"/>
      <name val="Arial Cyr"/>
      <family val="2"/>
    </font>
    <font>
      <sz val="10"/>
      <color theme="1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177" fontId="90" fillId="0" borderId="0" applyBorder="0" applyProtection="0">
      <alignment/>
    </xf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7" borderId="1" applyNumberFormat="0" applyAlignment="0" applyProtection="0"/>
    <xf numFmtId="0" fontId="26" fillId="0" borderId="0" applyNumberFormat="0" applyFill="0" applyBorder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28" borderId="7" applyNumberFormat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0" fontId="10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06" fillId="32" borderId="0" applyNumberFormat="0" applyBorder="0" applyAlignment="0" applyProtection="0"/>
  </cellStyleXfs>
  <cellXfs count="96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1" fillId="34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49" fontId="5" fillId="0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7" fillId="0" borderId="0" xfId="0" applyFont="1" applyAlignment="1">
      <alignment/>
    </xf>
    <xf numFmtId="0" fontId="11" fillId="34" borderId="11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11" fillId="35" borderId="12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0" fillId="36" borderId="0" xfId="0" applyFill="1" applyAlignment="1">
      <alignment/>
    </xf>
    <xf numFmtId="0" fontId="5" fillId="33" borderId="15" xfId="75" applyFont="1" applyFill="1" applyBorder="1" applyAlignment="1">
      <alignment horizontal="left" vertical="top" wrapText="1"/>
      <protection/>
    </xf>
    <xf numFmtId="0" fontId="5" fillId="33" borderId="10" xfId="75" applyFont="1" applyFill="1" applyBorder="1" applyAlignment="1">
      <alignment horizontal="left" vertical="top" wrapText="1"/>
      <protection/>
    </xf>
    <xf numFmtId="0" fontId="10" fillId="33" borderId="10" xfId="75" applyFont="1" applyFill="1" applyBorder="1" applyAlignment="1">
      <alignment horizontal="left" vertical="top" wrapText="1"/>
      <protection/>
    </xf>
    <xf numFmtId="4" fontId="5" fillId="33" borderId="11" xfId="86" applyNumberFormat="1" applyFont="1" applyFill="1" applyBorder="1" applyAlignment="1">
      <alignment horizontal="center" vertical="top" wrapText="1"/>
      <protection/>
    </xf>
    <xf numFmtId="0" fontId="19" fillId="0" borderId="10" xfId="86" applyFont="1" applyBorder="1" applyAlignment="1">
      <alignment vertical="top" wrapText="1"/>
      <protection/>
    </xf>
    <xf numFmtId="0" fontId="5" fillId="33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21" fillId="34" borderId="12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17" fillId="33" borderId="10" xfId="0" applyFont="1" applyFill="1" applyBorder="1" applyAlignment="1">
      <alignment vertical="top"/>
    </xf>
    <xf numFmtId="0" fontId="23" fillId="0" borderId="10" xfId="0" applyFont="1" applyBorder="1" applyAlignment="1">
      <alignment vertical="top" wrapText="1"/>
    </xf>
    <xf numFmtId="0" fontId="21" fillId="35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1" fillId="35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5" fillId="33" borderId="16" xfId="0" applyFont="1" applyFill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 vertical="top"/>
    </xf>
    <xf numFmtId="0" fontId="11" fillId="34" borderId="10" xfId="0" applyFont="1" applyFill="1" applyBorder="1" applyAlignment="1">
      <alignment horizontal="center" vertical="top"/>
    </xf>
    <xf numFmtId="0" fontId="5" fillId="0" borderId="17" xfId="0" applyFont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49" fontId="5" fillId="0" borderId="12" xfId="0" applyNumberFormat="1" applyFont="1" applyBorder="1" applyAlignment="1">
      <alignment horizontal="center" vertical="top" wrapText="1"/>
    </xf>
    <xf numFmtId="0" fontId="21" fillId="34" borderId="15" xfId="0" applyFont="1" applyFill="1" applyBorder="1" applyAlignment="1">
      <alignment horizontal="center" vertical="top"/>
    </xf>
    <xf numFmtId="0" fontId="21" fillId="34" borderId="12" xfId="0" applyFont="1" applyFill="1" applyBorder="1" applyAlignment="1">
      <alignment horizontal="center"/>
    </xf>
    <xf numFmtId="0" fontId="5" fillId="0" borderId="16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right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0" fontId="11" fillId="34" borderId="12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11" fillId="34" borderId="12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0" fontId="11" fillId="37" borderId="10" xfId="0" applyFont="1" applyFill="1" applyBorder="1" applyAlignment="1">
      <alignment horizontal="center" vertical="top" wrapText="1"/>
    </xf>
    <xf numFmtId="0" fontId="31" fillId="34" borderId="10" xfId="0" applyFont="1" applyFill="1" applyBorder="1" applyAlignment="1">
      <alignment horizontal="center" vertical="top" wrapText="1"/>
    </xf>
    <xf numFmtId="0" fontId="31" fillId="34" borderId="12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11" fillId="34" borderId="12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33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35" fillId="38" borderId="10" xfId="0" applyFont="1" applyFill="1" applyBorder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8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36" fillId="0" borderId="10" xfId="0" applyFont="1" applyBorder="1" applyAlignment="1">
      <alignment wrapText="1"/>
    </xf>
    <xf numFmtId="0" fontId="36" fillId="33" borderId="10" xfId="0" applyFont="1" applyFill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49" fontId="36" fillId="0" borderId="10" xfId="0" applyNumberFormat="1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33" borderId="1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11" fillId="34" borderId="16" xfId="0" applyFont="1" applyFill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wrapText="1"/>
    </xf>
    <xf numFmtId="0" fontId="6" fillId="0" borderId="19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vertical="top" wrapText="1"/>
    </xf>
    <xf numFmtId="0" fontId="40" fillId="39" borderId="0" xfId="0" applyFont="1" applyFill="1" applyAlignment="1">
      <alignment/>
    </xf>
    <xf numFmtId="0" fontId="6" fillId="0" borderId="24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0" fontId="107" fillId="0" borderId="24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49" fontId="5" fillId="0" borderId="24" xfId="0" applyNumberFormat="1" applyFont="1" applyBorder="1" applyAlignment="1">
      <alignment horizontal="center" vertical="top" wrapText="1"/>
    </xf>
    <xf numFmtId="0" fontId="10" fillId="0" borderId="24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24" fillId="40" borderId="19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5" fillId="41" borderId="24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/>
    </xf>
    <xf numFmtId="0" fontId="5" fillId="0" borderId="24" xfId="0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5" fillId="41" borderId="10" xfId="0" applyFont="1" applyFill="1" applyBorder="1" applyAlignment="1">
      <alignment horizontal="center" vertical="top" wrapText="1"/>
    </xf>
    <xf numFmtId="0" fontId="17" fillId="42" borderId="10" xfId="0" applyFont="1" applyFill="1" applyBorder="1" applyAlignment="1">
      <alignment horizontal="center" vertical="top"/>
    </xf>
    <xf numFmtId="0" fontId="10" fillId="42" borderId="10" xfId="0" applyFont="1" applyFill="1" applyBorder="1" applyAlignment="1">
      <alignment vertical="top" wrapText="1"/>
    </xf>
    <xf numFmtId="0" fontId="5" fillId="42" borderId="10" xfId="0" applyFont="1" applyFill="1" applyBorder="1" applyAlignment="1">
      <alignment vertical="top" wrapText="1"/>
    </xf>
    <xf numFmtId="0" fontId="5" fillId="42" borderId="10" xfId="0" applyFont="1" applyFill="1" applyBorder="1" applyAlignment="1">
      <alignment horizontal="left" vertical="top" wrapText="1"/>
    </xf>
    <xf numFmtId="49" fontId="5" fillId="42" borderId="10" xfId="0" applyNumberFormat="1" applyFont="1" applyFill="1" applyBorder="1" applyAlignment="1">
      <alignment horizontal="center" vertical="top" wrapText="1"/>
    </xf>
    <xf numFmtId="49" fontId="5" fillId="42" borderId="10" xfId="0" applyNumberFormat="1" applyFont="1" applyFill="1" applyBorder="1" applyAlignment="1">
      <alignment vertical="top" wrapText="1"/>
    </xf>
    <xf numFmtId="0" fontId="5" fillId="42" borderId="10" xfId="0" applyFont="1" applyFill="1" applyBorder="1" applyAlignment="1">
      <alignment horizontal="center" vertical="top" wrapText="1"/>
    </xf>
    <xf numFmtId="0" fontId="5" fillId="42" borderId="10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5" fillId="42" borderId="0" xfId="0" applyNumberFormat="1" applyFont="1" applyFill="1" applyBorder="1" applyAlignment="1">
      <alignment horizontal="center" vertical="top" wrapText="1"/>
    </xf>
    <xf numFmtId="49" fontId="5" fillId="42" borderId="12" xfId="0" applyNumberFormat="1" applyFont="1" applyFill="1" applyBorder="1" applyAlignment="1">
      <alignment vertical="top" wrapText="1"/>
    </xf>
    <xf numFmtId="0" fontId="5" fillId="42" borderId="25" xfId="0" applyFont="1" applyFill="1" applyBorder="1" applyAlignment="1">
      <alignment horizontal="left" vertical="top" wrapText="1"/>
    </xf>
    <xf numFmtId="0" fontId="5" fillId="42" borderId="12" xfId="0" applyFont="1" applyFill="1" applyBorder="1" applyAlignment="1">
      <alignment vertical="top" wrapText="1"/>
    </xf>
    <xf numFmtId="0" fontId="5" fillId="0" borderId="25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0" fontId="17" fillId="0" borderId="25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1" fontId="5" fillId="0" borderId="11" xfId="0" applyNumberFormat="1" applyFont="1" applyBorder="1" applyAlignment="1">
      <alignment vertical="top" wrapText="1"/>
    </xf>
    <xf numFmtId="0" fontId="5" fillId="41" borderId="11" xfId="0" applyFont="1" applyFill="1" applyBorder="1" applyAlignment="1">
      <alignment horizontal="center" vertical="top" wrapText="1"/>
    </xf>
    <xf numFmtId="1" fontId="19" fillId="0" borderId="12" xfId="0" applyNumberFormat="1" applyFont="1" applyBorder="1" applyAlignment="1">
      <alignment horizontal="center" vertical="top" wrapText="1"/>
    </xf>
    <xf numFmtId="0" fontId="108" fillId="0" borderId="10" xfId="0" applyFont="1" applyFill="1" applyBorder="1" applyAlignment="1">
      <alignment horizontal="center" vertical="top" wrapText="1"/>
    </xf>
    <xf numFmtId="0" fontId="31" fillId="43" borderId="10" xfId="0" applyFont="1" applyFill="1" applyBorder="1" applyAlignment="1">
      <alignment horizontal="center" vertical="top" wrapText="1"/>
    </xf>
    <xf numFmtId="0" fontId="0" fillId="0" borderId="24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109" fillId="44" borderId="10" xfId="0" applyFont="1" applyFill="1" applyBorder="1" applyAlignment="1">
      <alignment horizontal="center" vertical="center" wrapText="1"/>
    </xf>
    <xf numFmtId="0" fontId="10" fillId="42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vertical="top"/>
    </xf>
    <xf numFmtId="0" fontId="5" fillId="0" borderId="24" xfId="0" applyFont="1" applyBorder="1" applyAlignment="1">
      <alignment horizontal="left" vertical="top"/>
    </xf>
    <xf numFmtId="0" fontId="110" fillId="33" borderId="1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26" xfId="0" applyNumberFormat="1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111" fillId="33" borderId="10" xfId="0" applyFont="1" applyFill="1" applyBorder="1" applyAlignment="1">
      <alignment vertical="top" wrapText="1"/>
    </xf>
    <xf numFmtId="0" fontId="108" fillId="0" borderId="10" xfId="0" applyFont="1" applyBorder="1" applyAlignment="1">
      <alignment vertical="top" wrapText="1"/>
    </xf>
    <xf numFmtId="0" fontId="36" fillId="0" borderId="10" xfId="107" applyFont="1" applyBorder="1" applyAlignment="1">
      <alignment vertical="top" wrapText="1"/>
      <protection/>
    </xf>
    <xf numFmtId="0" fontId="36" fillId="33" borderId="10" xfId="119" applyFont="1" applyFill="1" applyBorder="1" applyAlignment="1">
      <alignment vertical="top" wrapText="1"/>
      <protection/>
    </xf>
    <xf numFmtId="0" fontId="36" fillId="0" borderId="10" xfId="130" applyFont="1" applyBorder="1" applyAlignment="1">
      <alignment vertical="top" wrapText="1"/>
      <protection/>
    </xf>
    <xf numFmtId="0" fontId="36" fillId="0" borderId="10" xfId="55" applyFont="1" applyBorder="1" applyAlignment="1">
      <alignment vertical="top" wrapText="1"/>
      <protection/>
    </xf>
    <xf numFmtId="0" fontId="36" fillId="0" borderId="10" xfId="59" applyFont="1" applyBorder="1" applyAlignment="1">
      <alignment vertical="top" wrapText="1"/>
      <protection/>
    </xf>
    <xf numFmtId="0" fontId="36" fillId="0" borderId="10" xfId="60" applyFont="1" applyBorder="1" applyAlignment="1">
      <alignment vertical="top" wrapText="1"/>
      <protection/>
    </xf>
    <xf numFmtId="0" fontId="36" fillId="0" borderId="10" xfId="61" applyFont="1" applyBorder="1" applyAlignment="1">
      <alignment horizontal="center" vertical="top" wrapText="1"/>
      <protection/>
    </xf>
    <xf numFmtId="0" fontId="36" fillId="0" borderId="10" xfId="62" applyFont="1" applyBorder="1" applyAlignment="1">
      <alignment horizontal="center" vertical="top" wrapText="1"/>
      <protection/>
    </xf>
    <xf numFmtId="0" fontId="36" fillId="0" borderId="10" xfId="63" applyFont="1" applyBorder="1" applyAlignment="1">
      <alignment vertical="top" wrapText="1"/>
      <protection/>
    </xf>
    <xf numFmtId="0" fontId="36" fillId="0" borderId="10" xfId="66" applyFont="1" applyBorder="1" applyAlignment="1">
      <alignment vertical="top" wrapText="1"/>
      <protection/>
    </xf>
    <xf numFmtId="0" fontId="36" fillId="0" borderId="10" xfId="67" applyFont="1" applyBorder="1" applyAlignment="1">
      <alignment vertical="top" wrapText="1"/>
      <protection/>
    </xf>
    <xf numFmtId="0" fontId="36" fillId="0" borderId="10" xfId="70" applyFont="1" applyBorder="1" applyAlignment="1">
      <alignment vertical="top" wrapText="1"/>
      <protection/>
    </xf>
    <xf numFmtId="0" fontId="36" fillId="0" borderId="10" xfId="73" applyFont="1" applyBorder="1" applyAlignment="1">
      <alignment vertical="top" wrapText="1"/>
      <protection/>
    </xf>
    <xf numFmtId="0" fontId="36" fillId="0" borderId="10" xfId="76" applyFont="1" applyBorder="1" applyAlignment="1">
      <alignment vertical="top" wrapText="1"/>
      <protection/>
    </xf>
    <xf numFmtId="0" fontId="36" fillId="0" borderId="10" xfId="76" applyFont="1" applyFill="1" applyBorder="1" applyAlignment="1">
      <alignment vertical="top" wrapText="1"/>
      <protection/>
    </xf>
    <xf numFmtId="0" fontId="108" fillId="0" borderId="10" xfId="0" applyFont="1" applyBorder="1" applyAlignment="1">
      <alignment vertical="top"/>
    </xf>
    <xf numFmtId="0" fontId="36" fillId="0" borderId="10" xfId="77" applyFont="1" applyBorder="1" applyAlignment="1">
      <alignment vertical="top" wrapText="1"/>
      <protection/>
    </xf>
    <xf numFmtId="0" fontId="36" fillId="0" borderId="10" xfId="80" applyFont="1" applyBorder="1" applyAlignment="1">
      <alignment vertical="top" wrapText="1"/>
      <protection/>
    </xf>
    <xf numFmtId="0" fontId="36" fillId="0" borderId="10" xfId="81" applyFont="1" applyBorder="1" applyAlignment="1">
      <alignment vertical="top" wrapText="1"/>
      <protection/>
    </xf>
    <xf numFmtId="0" fontId="36" fillId="0" borderId="10" xfId="82" applyFont="1" applyBorder="1" applyAlignment="1">
      <alignment vertical="top" wrapText="1"/>
      <protection/>
    </xf>
    <xf numFmtId="0" fontId="36" fillId="0" borderId="10" xfId="84" applyFont="1" applyBorder="1" applyAlignment="1">
      <alignment vertical="top" wrapText="1"/>
      <protection/>
    </xf>
    <xf numFmtId="0" fontId="36" fillId="0" borderId="10" xfId="85" applyFont="1" applyBorder="1" applyAlignment="1">
      <alignment vertical="top" wrapText="1"/>
      <protection/>
    </xf>
    <xf numFmtId="0" fontId="36" fillId="0" borderId="10" xfId="89" applyFont="1" applyBorder="1" applyAlignment="1">
      <alignment vertical="top" wrapText="1"/>
      <protection/>
    </xf>
    <xf numFmtId="0" fontId="36" fillId="0" borderId="10" xfId="90" applyFont="1" applyBorder="1" applyAlignment="1">
      <alignment vertical="top" wrapText="1"/>
      <protection/>
    </xf>
    <xf numFmtId="0" fontId="36" fillId="0" borderId="10" xfId="91" applyFont="1" applyBorder="1" applyAlignment="1">
      <alignment vertical="top" wrapText="1"/>
      <protection/>
    </xf>
    <xf numFmtId="0" fontId="36" fillId="0" borderId="10" xfId="93" applyFont="1" applyBorder="1" applyAlignment="1">
      <alignment vertical="top" wrapText="1"/>
      <protection/>
    </xf>
    <xf numFmtId="0" fontId="36" fillId="33" borderId="10" xfId="65" applyFont="1" applyFill="1" applyBorder="1" applyAlignment="1">
      <alignment vertical="top" wrapText="1"/>
      <protection/>
    </xf>
    <xf numFmtId="0" fontId="36" fillId="0" borderId="10" xfId="93" applyFont="1" applyFill="1" applyBorder="1" applyAlignment="1">
      <alignment vertical="top" wrapText="1"/>
      <protection/>
    </xf>
    <xf numFmtId="0" fontId="36" fillId="0" borderId="10" xfId="94" applyFont="1" applyBorder="1" applyAlignment="1">
      <alignment vertical="top" wrapText="1"/>
      <protection/>
    </xf>
    <xf numFmtId="0" fontId="36" fillId="0" borderId="10" xfId="98" applyFont="1" applyBorder="1" applyAlignment="1">
      <alignment vertical="top" wrapText="1"/>
      <protection/>
    </xf>
    <xf numFmtId="0" fontId="36" fillId="0" borderId="10" xfId="99" applyFont="1" applyBorder="1" applyAlignment="1">
      <alignment vertical="top" wrapText="1"/>
      <protection/>
    </xf>
    <xf numFmtId="0" fontId="36" fillId="0" borderId="10" xfId="100" applyFont="1" applyBorder="1" applyAlignment="1">
      <alignment vertical="top" wrapText="1"/>
      <protection/>
    </xf>
    <xf numFmtId="0" fontId="36" fillId="0" borderId="10" xfId="101" applyFont="1" applyBorder="1" applyAlignment="1">
      <alignment vertical="top" wrapText="1"/>
      <protection/>
    </xf>
    <xf numFmtId="0" fontId="36" fillId="0" borderId="10" xfId="103" applyFont="1" applyBorder="1" applyAlignment="1">
      <alignment vertical="top" wrapText="1"/>
      <protection/>
    </xf>
    <xf numFmtId="0" fontId="36" fillId="0" borderId="10" xfId="104" applyFont="1" applyBorder="1" applyAlignment="1">
      <alignment vertical="top" wrapText="1"/>
      <protection/>
    </xf>
    <xf numFmtId="0" fontId="36" fillId="0" borderId="10" xfId="109" applyFont="1" applyBorder="1" applyAlignment="1">
      <alignment vertical="top" wrapText="1"/>
      <protection/>
    </xf>
    <xf numFmtId="0" fontId="36" fillId="0" borderId="10" xfId="110" applyFont="1" applyBorder="1" applyAlignment="1">
      <alignment vertical="top" wrapText="1"/>
      <protection/>
    </xf>
    <xf numFmtId="0" fontId="36" fillId="0" borderId="10" xfId="111" applyFont="1" applyBorder="1" applyAlignment="1">
      <alignment vertical="top" wrapText="1"/>
      <protection/>
    </xf>
    <xf numFmtId="0" fontId="36" fillId="0" borderId="10" xfId="112" applyFont="1" applyBorder="1" applyAlignment="1">
      <alignment vertical="top" wrapText="1"/>
      <protection/>
    </xf>
    <xf numFmtId="0" fontId="36" fillId="0" borderId="10" xfId="114" applyFont="1" applyBorder="1" applyAlignment="1">
      <alignment vertical="top" wrapText="1"/>
      <protection/>
    </xf>
    <xf numFmtId="0" fontId="36" fillId="0" borderId="10" xfId="115" applyFont="1" applyBorder="1" applyAlignment="1">
      <alignment vertical="top" wrapText="1"/>
      <protection/>
    </xf>
    <xf numFmtId="0" fontId="36" fillId="0" borderId="10" xfId="118" applyFont="1" applyBorder="1" applyAlignment="1">
      <alignment vertical="top" wrapText="1"/>
      <protection/>
    </xf>
    <xf numFmtId="0" fontId="36" fillId="0" borderId="10" xfId="120" applyFont="1" applyBorder="1" applyAlignment="1">
      <alignment vertical="top" wrapText="1"/>
      <protection/>
    </xf>
    <xf numFmtId="0" fontId="36" fillId="0" borderId="10" xfId="121" applyFont="1" applyBorder="1" applyAlignment="1">
      <alignment vertical="top" wrapText="1"/>
      <protection/>
    </xf>
    <xf numFmtId="0" fontId="36" fillId="0" borderId="10" xfId="122" applyFont="1" applyBorder="1" applyAlignment="1">
      <alignment vertical="top" wrapText="1"/>
      <protection/>
    </xf>
    <xf numFmtId="0" fontId="36" fillId="0" borderId="10" xfId="124" applyFont="1" applyBorder="1" applyAlignment="1">
      <alignment vertical="top" wrapText="1"/>
      <protection/>
    </xf>
    <xf numFmtId="0" fontId="36" fillId="0" borderId="10" xfId="125" applyFont="1" applyBorder="1" applyAlignment="1">
      <alignment vertical="top" wrapText="1"/>
      <protection/>
    </xf>
    <xf numFmtId="0" fontId="36" fillId="0" borderId="10" xfId="128" applyFont="1" applyBorder="1" applyAlignment="1">
      <alignment vertical="top" wrapText="1"/>
      <protection/>
    </xf>
    <xf numFmtId="0" fontId="36" fillId="0" borderId="10" xfId="129" applyFont="1" applyBorder="1" applyAlignment="1">
      <alignment vertical="top" wrapText="1"/>
      <protection/>
    </xf>
    <xf numFmtId="0" fontId="36" fillId="0" borderId="10" xfId="131" applyFont="1" applyBorder="1" applyAlignment="1">
      <alignment vertical="top" wrapText="1"/>
      <protection/>
    </xf>
    <xf numFmtId="0" fontId="36" fillId="0" borderId="10" xfId="132" applyFont="1" applyBorder="1" applyAlignment="1">
      <alignment vertical="top" wrapText="1"/>
      <protection/>
    </xf>
    <xf numFmtId="0" fontId="36" fillId="0" borderId="10" xfId="134" applyFont="1" applyBorder="1" applyAlignment="1">
      <alignment vertical="top" wrapText="1"/>
      <protection/>
    </xf>
    <xf numFmtId="0" fontId="36" fillId="0" borderId="24" xfId="0" applyFont="1" applyBorder="1" applyAlignment="1">
      <alignment vertical="top" wrapText="1"/>
    </xf>
    <xf numFmtId="0" fontId="36" fillId="0" borderId="10" xfId="0" applyNumberFormat="1" applyFont="1" applyBorder="1" applyAlignment="1">
      <alignment vertical="top" wrapText="1"/>
    </xf>
    <xf numFmtId="0" fontId="36" fillId="0" borderId="10" xfId="0" applyFont="1" applyBorder="1" applyAlignment="1">
      <alignment horizontal="left" vertical="top" wrapText="1"/>
    </xf>
    <xf numFmtId="0" fontId="37" fillId="0" borderId="10" xfId="135" applyFont="1" applyBorder="1" applyAlignment="1">
      <alignment vertical="top" wrapText="1"/>
      <protection/>
    </xf>
    <xf numFmtId="0" fontId="37" fillId="0" borderId="10" xfId="68" applyFont="1" applyBorder="1" applyAlignment="1">
      <alignment vertical="top" wrapText="1"/>
      <protection/>
    </xf>
    <xf numFmtId="0" fontId="37" fillId="0" borderId="10" xfId="78" applyFont="1" applyBorder="1" applyAlignment="1">
      <alignment vertical="top" wrapText="1"/>
      <protection/>
    </xf>
    <xf numFmtId="0" fontId="37" fillId="0" borderId="10" xfId="87" applyFont="1" applyBorder="1" applyAlignment="1">
      <alignment vertical="top" wrapText="1"/>
      <protection/>
    </xf>
    <xf numFmtId="0" fontId="37" fillId="0" borderId="10" xfId="95" applyFont="1" applyBorder="1" applyAlignment="1">
      <alignment vertical="top" wrapText="1"/>
      <protection/>
    </xf>
    <xf numFmtId="0" fontId="37" fillId="0" borderId="10" xfId="105" applyFont="1" applyBorder="1" applyAlignment="1">
      <alignment vertical="top" wrapText="1"/>
      <protection/>
    </xf>
    <xf numFmtId="0" fontId="37" fillId="0" borderId="10" xfId="116" applyFont="1" applyBorder="1" applyAlignment="1">
      <alignment vertical="top" wrapText="1"/>
      <protection/>
    </xf>
    <xf numFmtId="0" fontId="37" fillId="0" borderId="10" xfId="126" applyFont="1" applyBorder="1" applyAlignment="1">
      <alignment vertical="top" wrapText="1"/>
      <protection/>
    </xf>
    <xf numFmtId="0" fontId="37" fillId="0" borderId="10" xfId="0" applyNumberFormat="1" applyFont="1" applyBorder="1" applyAlignment="1">
      <alignment vertical="top" wrapText="1"/>
    </xf>
    <xf numFmtId="0" fontId="108" fillId="33" borderId="10" xfId="65" applyFont="1" applyFill="1" applyBorder="1" applyAlignment="1">
      <alignment vertical="top" wrapText="1"/>
      <protection/>
    </xf>
    <xf numFmtId="0" fontId="36" fillId="0" borderId="10" xfId="54" applyFont="1" applyBorder="1" applyAlignment="1">
      <alignment horizontal="center" vertical="top" wrapText="1"/>
      <protection/>
    </xf>
    <xf numFmtId="175" fontId="108" fillId="0" borderId="10" xfId="0" applyNumberFormat="1" applyFont="1" applyBorder="1" applyAlignment="1">
      <alignment horizontal="center" vertical="top" wrapText="1"/>
    </xf>
    <xf numFmtId="0" fontId="36" fillId="0" borderId="10" xfId="69" applyFont="1" applyBorder="1" applyAlignment="1">
      <alignment horizontal="center" vertical="top" wrapText="1"/>
      <protection/>
    </xf>
    <xf numFmtId="0" fontId="36" fillId="0" borderId="10" xfId="79" applyFont="1" applyBorder="1" applyAlignment="1">
      <alignment horizontal="center" vertical="top" wrapText="1"/>
      <protection/>
    </xf>
    <xf numFmtId="175" fontId="108" fillId="0" borderId="10" xfId="0" applyNumberFormat="1" applyFont="1" applyBorder="1" applyAlignment="1">
      <alignment horizontal="center" vertical="top"/>
    </xf>
    <xf numFmtId="0" fontId="36" fillId="0" borderId="10" xfId="88" applyFont="1" applyBorder="1" applyAlignment="1">
      <alignment horizontal="center" vertical="top" wrapText="1"/>
      <protection/>
    </xf>
    <xf numFmtId="0" fontId="36" fillId="0" borderId="10" xfId="97" applyFont="1" applyBorder="1" applyAlignment="1">
      <alignment horizontal="center" vertical="top" wrapText="1"/>
      <protection/>
    </xf>
    <xf numFmtId="0" fontId="36" fillId="0" borderId="10" xfId="106" applyFont="1" applyBorder="1" applyAlignment="1">
      <alignment horizontal="center" vertical="top" wrapText="1"/>
      <protection/>
    </xf>
    <xf numFmtId="0" fontId="36" fillId="0" borderId="10" xfId="117" applyFont="1" applyBorder="1" applyAlignment="1">
      <alignment horizontal="center" vertical="top" wrapText="1"/>
      <protection/>
    </xf>
    <xf numFmtId="0" fontId="36" fillId="0" borderId="10" xfId="127" applyFont="1" applyBorder="1" applyAlignment="1">
      <alignment horizontal="center" vertical="top" wrapText="1"/>
      <protection/>
    </xf>
    <xf numFmtId="175" fontId="36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NumberFormat="1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14" fontId="6" fillId="0" borderId="27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horizontal="left" vertical="top" wrapText="1"/>
    </xf>
    <xf numFmtId="14" fontId="6" fillId="0" borderId="24" xfId="0" applyNumberFormat="1" applyFont="1" applyBorder="1" applyAlignment="1">
      <alignment horizontal="left" vertical="top"/>
    </xf>
    <xf numFmtId="0" fontId="6" fillId="33" borderId="19" xfId="0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112" fillId="0" borderId="24" xfId="0" applyNumberFormat="1" applyFont="1" applyBorder="1" applyAlignment="1">
      <alignment horizontal="left" vertical="top" wrapText="1"/>
    </xf>
    <xf numFmtId="0" fontId="46" fillId="0" borderId="24" xfId="0" applyFont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0" fontId="5" fillId="0" borderId="24" xfId="0" applyFont="1" applyFill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113" fillId="0" borderId="24" xfId="0" applyNumberFormat="1" applyFont="1" applyBorder="1" applyAlignment="1">
      <alignment horizontal="left" vertical="top" wrapText="1"/>
    </xf>
    <xf numFmtId="1" fontId="46" fillId="0" borderId="10" xfId="0" applyNumberFormat="1" applyFont="1" applyBorder="1" applyAlignment="1">
      <alignment horizontal="left" vertical="top" wrapText="1"/>
    </xf>
    <xf numFmtId="49" fontId="46" fillId="0" borderId="10" xfId="0" applyNumberFormat="1" applyFont="1" applyBorder="1" applyAlignment="1">
      <alignment horizontal="left" vertical="top" wrapText="1"/>
    </xf>
    <xf numFmtId="0" fontId="36" fillId="0" borderId="24" xfId="0" applyNumberFormat="1" applyFont="1" applyBorder="1" applyAlignment="1">
      <alignment horizontal="left" vertical="top" wrapText="1"/>
    </xf>
    <xf numFmtId="1" fontId="36" fillId="0" borderId="24" xfId="0" applyNumberFormat="1" applyFont="1" applyBorder="1" applyAlignment="1">
      <alignment horizontal="left" vertical="top" wrapText="1"/>
    </xf>
    <xf numFmtId="0" fontId="36" fillId="0" borderId="24" xfId="107" applyFont="1" applyBorder="1" applyAlignment="1">
      <alignment horizontal="left" vertical="top" wrapText="1"/>
      <protection/>
    </xf>
    <xf numFmtId="0" fontId="46" fillId="0" borderId="17" xfId="0" applyFont="1" applyBorder="1" applyAlignment="1">
      <alignment horizontal="left" vertical="top" wrapText="1"/>
    </xf>
    <xf numFmtId="0" fontId="112" fillId="0" borderId="24" xfId="0" applyFont="1" applyBorder="1" applyAlignment="1">
      <alignment vertical="top" wrapText="1"/>
    </xf>
    <xf numFmtId="0" fontId="36" fillId="0" borderId="24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5" fillId="41" borderId="24" xfId="0" applyFont="1" applyFill="1" applyBorder="1" applyAlignment="1">
      <alignment horizontal="left" vertical="top" wrapText="1"/>
    </xf>
    <xf numFmtId="49" fontId="5" fillId="41" borderId="10" xfId="0" applyNumberFormat="1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justify" vertical="top" wrapText="1"/>
    </xf>
    <xf numFmtId="0" fontId="5" fillId="41" borderId="10" xfId="0" applyFont="1" applyFill="1" applyBorder="1" applyAlignment="1">
      <alignment vertical="top" wrapText="1"/>
    </xf>
    <xf numFmtId="0" fontId="10" fillId="41" borderId="10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justify" vertical="top" wrapText="1"/>
    </xf>
    <xf numFmtId="0" fontId="5" fillId="0" borderId="28" xfId="0" applyFont="1" applyFill="1" applyBorder="1" applyAlignment="1">
      <alignment horizontal="center" vertical="top" wrapText="1"/>
    </xf>
    <xf numFmtId="175" fontId="5" fillId="0" borderId="28" xfId="0" applyNumberFormat="1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/>
    </xf>
    <xf numFmtId="0" fontId="110" fillId="41" borderId="10" xfId="0" applyFont="1" applyFill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top" wrapText="1"/>
    </xf>
    <xf numFmtId="0" fontId="11" fillId="45" borderId="12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top" wrapText="1"/>
    </xf>
    <xf numFmtId="49" fontId="36" fillId="33" borderId="12" xfId="0" applyNumberFormat="1" applyFont="1" applyFill="1" applyBorder="1" applyAlignment="1">
      <alignment horizontal="center" vertical="top" wrapText="1"/>
    </xf>
    <xf numFmtId="0" fontId="36" fillId="33" borderId="10" xfId="0" applyFont="1" applyFill="1" applyBorder="1" applyAlignment="1">
      <alignment horizontal="left" vertical="top" wrapText="1"/>
    </xf>
    <xf numFmtId="0" fontId="36" fillId="33" borderId="12" xfId="0" applyFont="1" applyFill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0" xfId="0" applyFont="1" applyAlignment="1">
      <alignment horizontal="center" vertical="top" wrapText="1"/>
    </xf>
    <xf numFmtId="0" fontId="36" fillId="41" borderId="10" xfId="0" applyFont="1" applyFill="1" applyBorder="1" applyAlignment="1">
      <alignment vertical="top" wrapText="1"/>
    </xf>
    <xf numFmtId="0" fontId="36" fillId="0" borderId="0" xfId="0" applyFont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6" fillId="0" borderId="24" xfId="0" applyFont="1" applyBorder="1" applyAlignment="1">
      <alignment horizontal="justify" vertical="top" wrapText="1"/>
    </xf>
    <xf numFmtId="0" fontId="36" fillId="0" borderId="12" xfId="0" applyFont="1" applyBorder="1" applyAlignment="1">
      <alignment vertical="top" wrapText="1"/>
    </xf>
    <xf numFmtId="0" fontId="108" fillId="0" borderId="24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37" fillId="33" borderId="12" xfId="0" applyFont="1" applyFill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14" fillId="33" borderId="10" xfId="0" applyFont="1" applyFill="1" applyBorder="1" applyAlignment="1">
      <alignment horizontal="center" vertical="top" wrapText="1"/>
    </xf>
    <xf numFmtId="0" fontId="111" fillId="33" borderId="12" xfId="0" applyFont="1" applyFill="1" applyBorder="1" applyAlignment="1">
      <alignment vertical="top" wrapText="1"/>
    </xf>
    <xf numFmtId="0" fontId="114" fillId="33" borderId="12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15" fillId="43" borderId="27" xfId="0" applyFont="1" applyFill="1" applyBorder="1" applyAlignment="1">
      <alignment horizontal="center"/>
    </xf>
    <xf numFmtId="0" fontId="115" fillId="43" borderId="0" xfId="0" applyFont="1" applyFill="1" applyAlignment="1">
      <alignment horizontal="center"/>
    </xf>
    <xf numFmtId="0" fontId="5" fillId="0" borderId="21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0" borderId="24" xfId="0" applyFont="1" applyBorder="1" applyAlignment="1">
      <alignment horizontal="left" vertical="top" wrapText="1"/>
    </xf>
    <xf numFmtId="0" fontId="11" fillId="34" borderId="24" xfId="0" applyFont="1" applyFill="1" applyBorder="1" applyAlignment="1">
      <alignment horizontal="center" vertical="top" wrapText="1"/>
    </xf>
    <xf numFmtId="0" fontId="20" fillId="46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1" fontId="5" fillId="0" borderId="16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1" fontId="5" fillId="0" borderId="24" xfId="0" applyNumberFormat="1" applyFont="1" applyBorder="1" applyAlignment="1">
      <alignment horizontal="center" vertical="top" wrapText="1"/>
    </xf>
    <xf numFmtId="0" fontId="19" fillId="0" borderId="19" xfId="0" applyFont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10" fillId="33" borderId="19" xfId="0" applyFont="1" applyFill="1" applyBorder="1" applyAlignment="1">
      <alignment horizontal="center" vertical="top" wrapText="1"/>
    </xf>
    <xf numFmtId="49" fontId="5" fillId="33" borderId="19" xfId="0" applyNumberFormat="1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30" fillId="0" borderId="24" xfId="0" applyFont="1" applyBorder="1" applyAlignment="1">
      <alignment vertical="top" wrapText="1"/>
    </xf>
    <xf numFmtId="0" fontId="5" fillId="42" borderId="16" xfId="0" applyFont="1" applyFill="1" applyBorder="1" applyAlignment="1">
      <alignment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8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5" fillId="42" borderId="24" xfId="0" applyFont="1" applyFill="1" applyBorder="1" applyAlignment="1">
      <alignment vertical="top" wrapText="1"/>
    </xf>
    <xf numFmtId="175" fontId="6" fillId="0" borderId="24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 wrapText="1"/>
    </xf>
    <xf numFmtId="0" fontId="35" fillId="37" borderId="10" xfId="0" applyFont="1" applyFill="1" applyBorder="1" applyAlignment="1">
      <alignment horizontal="center" vertical="top"/>
    </xf>
    <xf numFmtId="0" fontId="36" fillId="0" borderId="24" xfId="0" applyFont="1" applyBorder="1" applyAlignment="1">
      <alignment horizontal="center" vertical="top"/>
    </xf>
    <xf numFmtId="0" fontId="36" fillId="0" borderId="24" xfId="0" applyFont="1" applyBorder="1" applyAlignment="1">
      <alignment horizontal="center" vertical="top" wrapText="1"/>
    </xf>
    <xf numFmtId="0" fontId="37" fillId="0" borderId="24" xfId="0" applyFont="1" applyBorder="1" applyAlignment="1">
      <alignment vertical="top" wrapText="1"/>
    </xf>
    <xf numFmtId="0" fontId="19" fillId="41" borderId="10" xfId="0" applyFont="1" applyFill="1" applyBorder="1" applyAlignment="1">
      <alignment horizontal="left" vertical="top" wrapText="1"/>
    </xf>
    <xf numFmtId="0" fontId="19" fillId="41" borderId="16" xfId="0" applyFont="1" applyFill="1" applyBorder="1" applyAlignment="1">
      <alignment horizontal="left" vertical="top" wrapText="1"/>
    </xf>
    <xf numFmtId="0" fontId="116" fillId="41" borderId="24" xfId="0" applyNumberFormat="1" applyFont="1" applyFill="1" applyBorder="1" applyAlignment="1">
      <alignment horizontal="left" vertical="top" wrapText="1"/>
    </xf>
    <xf numFmtId="0" fontId="5" fillId="41" borderId="24" xfId="107" applyFont="1" applyFill="1" applyBorder="1" applyAlignment="1">
      <alignment horizontal="left" vertical="top" wrapText="1"/>
      <protection/>
    </xf>
    <xf numFmtId="0" fontId="47" fillId="0" borderId="24" xfId="0" applyFont="1" applyBorder="1" applyAlignment="1">
      <alignment vertical="top" wrapText="1"/>
    </xf>
    <xf numFmtId="0" fontId="37" fillId="0" borderId="16" xfId="0" applyFont="1" applyBorder="1" applyAlignment="1">
      <alignment vertical="top" wrapText="1"/>
    </xf>
    <xf numFmtId="0" fontId="38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36" fillId="33" borderId="12" xfId="0" applyFont="1" applyFill="1" applyBorder="1" applyAlignment="1">
      <alignment horizontal="left" vertical="top" wrapText="1"/>
    </xf>
    <xf numFmtId="0" fontId="46" fillId="0" borderId="10" xfId="0" applyNumberFormat="1" applyFont="1" applyBorder="1" applyAlignment="1">
      <alignment horizontal="left" vertical="top" wrapText="1"/>
    </xf>
    <xf numFmtId="0" fontId="36" fillId="42" borderId="10" xfId="0" applyFont="1" applyFill="1" applyBorder="1" applyAlignment="1">
      <alignment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left" vertical="top" wrapText="1"/>
    </xf>
    <xf numFmtId="0" fontId="108" fillId="33" borderId="12" xfId="0" applyFont="1" applyFill="1" applyBorder="1" applyAlignment="1">
      <alignment vertical="top" wrapText="1"/>
    </xf>
    <xf numFmtId="0" fontId="46" fillId="0" borderId="24" xfId="0" applyFont="1" applyBorder="1" applyAlignment="1">
      <alignment horizontal="left" vertical="top" wrapText="1"/>
    </xf>
    <xf numFmtId="0" fontId="36" fillId="33" borderId="24" xfId="0" applyFont="1" applyFill="1" applyBorder="1" applyAlignment="1">
      <alignment horizontal="left" vertical="top" wrapText="1"/>
    </xf>
    <xf numFmtId="0" fontId="37" fillId="33" borderId="24" xfId="0" applyFont="1" applyFill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top" wrapText="1"/>
    </xf>
    <xf numFmtId="0" fontId="36" fillId="33" borderId="24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42" borderId="16" xfId="0" applyFont="1" applyFill="1" applyBorder="1" applyAlignment="1">
      <alignment horizontal="center" vertical="top" wrapText="1"/>
    </xf>
    <xf numFmtId="0" fontId="108" fillId="33" borderId="16" xfId="0" applyFont="1" applyFill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36" fillId="33" borderId="24" xfId="0" applyFont="1" applyFill="1" applyBorder="1" applyAlignment="1">
      <alignment vertical="top" wrapText="1"/>
    </xf>
    <xf numFmtId="174" fontId="5" fillId="0" borderId="11" xfId="0" applyNumberFormat="1" applyFont="1" applyBorder="1" applyAlignment="1">
      <alignment horizontal="center" vertical="top" wrapText="1"/>
    </xf>
    <xf numFmtId="0" fontId="117" fillId="47" borderId="28" xfId="0" applyFont="1" applyFill="1" applyBorder="1" applyAlignment="1">
      <alignment horizontal="center"/>
    </xf>
    <xf numFmtId="0" fontId="110" fillId="0" borderId="24" xfId="0" applyFont="1" applyBorder="1" applyAlignment="1">
      <alignment vertical="top" wrapText="1"/>
    </xf>
    <xf numFmtId="0" fontId="110" fillId="0" borderId="24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vertical="top" wrapText="1"/>
    </xf>
    <xf numFmtId="0" fontId="10" fillId="0" borderId="24" xfId="0" applyFont="1" applyFill="1" applyBorder="1" applyAlignment="1">
      <alignment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vertical="top" wrapText="1"/>
    </xf>
    <xf numFmtId="0" fontId="5" fillId="0" borderId="24" xfId="0" applyNumberFormat="1" applyFont="1" applyFill="1" applyBorder="1" applyAlignment="1">
      <alignment vertical="top" wrapText="1"/>
    </xf>
    <xf numFmtId="0" fontId="5" fillId="0" borderId="24" xfId="0" applyNumberFormat="1" applyFont="1" applyFill="1" applyBorder="1" applyAlignment="1">
      <alignment vertical="top" wrapText="1"/>
    </xf>
    <xf numFmtId="0" fontId="19" fillId="0" borderId="24" xfId="0" applyNumberFormat="1" applyFont="1" applyFill="1" applyBorder="1" applyAlignment="1">
      <alignment vertical="top" wrapText="1"/>
    </xf>
    <xf numFmtId="0" fontId="5" fillId="0" borderId="24" xfId="0" applyNumberFormat="1" applyFont="1" applyFill="1" applyBorder="1" applyAlignment="1">
      <alignment horizontal="justify" vertical="top" wrapText="1"/>
    </xf>
    <xf numFmtId="0" fontId="36" fillId="0" borderId="12" xfId="0" applyFont="1" applyBorder="1" applyAlignment="1">
      <alignment horizontal="center" vertical="top" wrapText="1"/>
    </xf>
    <xf numFmtId="0" fontId="118" fillId="48" borderId="24" xfId="0" applyFont="1" applyFill="1" applyBorder="1" applyAlignment="1">
      <alignment horizontal="center" vertical="top" wrapText="1"/>
    </xf>
    <xf numFmtId="49" fontId="5" fillId="0" borderId="24" xfId="0" applyNumberFormat="1" applyFont="1" applyBorder="1" applyAlignment="1">
      <alignment vertical="top" wrapText="1"/>
    </xf>
    <xf numFmtId="0" fontId="110" fillId="48" borderId="24" xfId="0" applyFont="1" applyFill="1" applyBorder="1" applyAlignment="1">
      <alignment horizontal="center" vertical="top" wrapText="1"/>
    </xf>
    <xf numFmtId="0" fontId="24" fillId="40" borderId="27" xfId="0" applyFont="1" applyFill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18" fillId="0" borderId="18" xfId="0" applyFont="1" applyFill="1" applyBorder="1" applyAlignment="1">
      <alignment horizontal="center" vertical="top" wrapText="1"/>
    </xf>
    <xf numFmtId="0" fontId="110" fillId="0" borderId="2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0" fillId="49" borderId="29" xfId="0" applyFill="1" applyBorder="1" applyAlignment="1">
      <alignment/>
    </xf>
    <xf numFmtId="0" fontId="14" fillId="0" borderId="19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/>
    </xf>
    <xf numFmtId="0" fontId="6" fillId="41" borderId="24" xfId="0" applyFont="1" applyFill="1" applyBorder="1" applyAlignment="1">
      <alignment horizontal="center" vertical="top" wrapText="1"/>
    </xf>
    <xf numFmtId="0" fontId="21" fillId="37" borderId="24" xfId="0" applyFont="1" applyFill="1" applyBorder="1" applyAlignment="1">
      <alignment horizontal="center"/>
    </xf>
    <xf numFmtId="0" fontId="119" fillId="0" borderId="24" xfId="0" applyFont="1" applyBorder="1" applyAlignment="1">
      <alignment vertical="top" wrapText="1"/>
    </xf>
    <xf numFmtId="0" fontId="47" fillId="0" borderId="24" xfId="0" applyFont="1" applyBorder="1" applyAlignment="1">
      <alignment horizontal="center" vertical="top" wrapText="1"/>
    </xf>
    <xf numFmtId="1" fontId="46" fillId="0" borderId="24" xfId="0" applyNumberFormat="1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wrapText="1"/>
    </xf>
    <xf numFmtId="0" fontId="5" fillId="42" borderId="11" xfId="0" applyFont="1" applyFill="1" applyBorder="1" applyAlignment="1">
      <alignment horizontal="center" vertical="top" wrapText="1"/>
    </xf>
    <xf numFmtId="0" fontId="5" fillId="42" borderId="16" xfId="0" applyFont="1" applyFill="1" applyBorder="1" applyAlignment="1">
      <alignment horizontal="center" vertical="top"/>
    </xf>
    <xf numFmtId="0" fontId="5" fillId="42" borderId="20" xfId="0" applyFont="1" applyFill="1" applyBorder="1" applyAlignment="1">
      <alignment vertical="top" wrapText="1"/>
    </xf>
    <xf numFmtId="0" fontId="5" fillId="42" borderId="19" xfId="0" applyFont="1" applyFill="1" applyBorder="1" applyAlignment="1">
      <alignment vertical="top" wrapText="1"/>
    </xf>
    <xf numFmtId="0" fontId="5" fillId="42" borderId="30" xfId="0" applyFont="1" applyFill="1" applyBorder="1" applyAlignment="1">
      <alignment horizontal="center" vertical="top" wrapText="1"/>
    </xf>
    <xf numFmtId="0" fontId="5" fillId="42" borderId="24" xfId="0" applyFont="1" applyFill="1" applyBorder="1" applyAlignment="1">
      <alignment horizontal="center" vertical="top" wrapText="1"/>
    </xf>
    <xf numFmtId="0" fontId="5" fillId="41" borderId="25" xfId="0" applyFont="1" applyFill="1" applyBorder="1" applyAlignment="1">
      <alignment vertical="top" wrapText="1"/>
    </xf>
    <xf numFmtId="0" fontId="5" fillId="41" borderId="25" xfId="0" applyFont="1" applyFill="1" applyBorder="1" applyAlignment="1">
      <alignment horizontal="center" vertical="top" wrapText="1"/>
    </xf>
    <xf numFmtId="0" fontId="5" fillId="41" borderId="31" xfId="0" applyFont="1" applyFill="1" applyBorder="1" applyAlignment="1">
      <alignment horizontal="center" vertical="top" wrapText="1"/>
    </xf>
    <xf numFmtId="0" fontId="120" fillId="41" borderId="24" xfId="0" applyFont="1" applyFill="1" applyBorder="1" applyAlignment="1">
      <alignment/>
    </xf>
    <xf numFmtId="0" fontId="5" fillId="0" borderId="32" xfId="0" applyFont="1" applyBorder="1" applyAlignment="1">
      <alignment vertical="top" wrapText="1"/>
    </xf>
    <xf numFmtId="49" fontId="5" fillId="50" borderId="24" xfId="0" applyNumberFormat="1" applyFont="1" applyFill="1" applyBorder="1" applyAlignment="1">
      <alignment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41" borderId="24" xfId="0" applyFont="1" applyFill="1" applyBorder="1" applyAlignment="1">
      <alignment vertical="top" wrapText="1"/>
    </xf>
    <xf numFmtId="49" fontId="5" fillId="41" borderId="24" xfId="0" applyNumberFormat="1" applyFont="1" applyFill="1" applyBorder="1" applyAlignment="1">
      <alignment vertical="top" wrapText="1"/>
    </xf>
    <xf numFmtId="0" fontId="6" fillId="33" borderId="16" xfId="0" applyFont="1" applyFill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7" xfId="0" applyFont="1" applyBorder="1" applyAlignment="1">
      <alignment vertical="top"/>
    </xf>
    <xf numFmtId="0" fontId="5" fillId="0" borderId="3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left" vertical="top" wrapText="1"/>
    </xf>
    <xf numFmtId="0" fontId="110" fillId="0" borderId="24" xfId="0" applyFont="1" applyBorder="1" applyAlignment="1">
      <alignment horizontal="left" vertical="top" wrapText="1"/>
    </xf>
    <xf numFmtId="0" fontId="110" fillId="0" borderId="24" xfId="0" applyFont="1" applyBorder="1" applyAlignment="1" applyProtection="1">
      <alignment horizontal="left" vertical="top" wrapText="1"/>
      <protection hidden="1"/>
    </xf>
    <xf numFmtId="1" fontId="110" fillId="0" borderId="24" xfId="0" applyNumberFormat="1" applyFont="1" applyBorder="1" applyAlignment="1" applyProtection="1">
      <alignment horizontal="left" vertical="top" wrapText="1"/>
      <protection hidden="1"/>
    </xf>
    <xf numFmtId="0" fontId="111" fillId="0" borderId="24" xfId="0" applyFont="1" applyBorder="1" applyAlignment="1">
      <alignment horizontal="left" vertical="top" wrapText="1"/>
    </xf>
    <xf numFmtId="0" fontId="110" fillId="0" borderId="24" xfId="0" applyFont="1" applyBorder="1" applyAlignment="1">
      <alignment vertical="top"/>
    </xf>
    <xf numFmtId="0" fontId="110" fillId="0" borderId="24" xfId="0" applyFont="1" applyBorder="1" applyAlignment="1">
      <alignment horizontal="center" vertical="top"/>
    </xf>
    <xf numFmtId="0" fontId="110" fillId="33" borderId="10" xfId="0" applyFont="1" applyFill="1" applyBorder="1" applyAlignment="1">
      <alignment horizontal="center" vertical="top" wrapText="1"/>
    </xf>
    <xf numFmtId="0" fontId="118" fillId="0" borderId="24" xfId="0" applyFont="1" applyBorder="1" applyAlignment="1">
      <alignment vertical="top" wrapText="1"/>
    </xf>
    <xf numFmtId="0" fontId="108" fillId="0" borderId="24" xfId="0" applyFont="1" applyBorder="1" applyAlignment="1">
      <alignment vertical="top" wrapText="1"/>
    </xf>
    <xf numFmtId="0" fontId="36" fillId="0" borderId="10" xfId="76" applyFont="1" applyFill="1" applyBorder="1" applyAlignment="1">
      <alignment horizontal="center" vertical="top" wrapText="1"/>
      <protection/>
    </xf>
    <xf numFmtId="0" fontId="108" fillId="0" borderId="24" xfId="0" applyFont="1" applyBorder="1" applyAlignment="1">
      <alignment horizontal="center" vertical="top" wrapText="1"/>
    </xf>
    <xf numFmtId="0" fontId="36" fillId="0" borderId="10" xfId="93" applyFont="1" applyFill="1" applyBorder="1" applyAlignment="1">
      <alignment horizontal="center" vertical="top" wrapText="1"/>
      <protection/>
    </xf>
    <xf numFmtId="0" fontId="108" fillId="51" borderId="24" xfId="0" applyFont="1" applyFill="1" applyBorder="1" applyAlignment="1">
      <alignment vertical="top" wrapText="1"/>
    </xf>
    <xf numFmtId="0" fontId="36" fillId="0" borderId="10" xfId="91" applyFont="1" applyFill="1" applyBorder="1" applyAlignment="1">
      <alignment horizontal="center" vertical="top" wrapText="1"/>
      <protection/>
    </xf>
    <xf numFmtId="0" fontId="121" fillId="0" borderId="24" xfId="0" applyFont="1" applyBorder="1" applyAlignment="1">
      <alignment vertical="top" wrapText="1"/>
    </xf>
    <xf numFmtId="0" fontId="108" fillId="0" borderId="10" xfId="0" applyFont="1" applyBorder="1" applyAlignment="1">
      <alignment horizontal="center" vertical="top"/>
    </xf>
    <xf numFmtId="0" fontId="108" fillId="0" borderId="10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12" fillId="0" borderId="10" xfId="0" applyNumberFormat="1" applyFont="1" applyBorder="1" applyAlignment="1">
      <alignment horizontal="center" vertical="top"/>
    </xf>
    <xf numFmtId="0" fontId="36" fillId="0" borderId="10" xfId="123" applyFont="1" applyBorder="1" applyAlignment="1">
      <alignment horizontal="center" vertical="top" wrapText="1"/>
      <protection/>
    </xf>
    <xf numFmtId="0" fontId="36" fillId="0" borderId="10" xfId="133" applyFont="1" applyBorder="1" applyAlignment="1">
      <alignment horizontal="center" vertical="top" wrapText="1"/>
      <protection/>
    </xf>
    <xf numFmtId="0" fontId="36" fillId="0" borderId="10" xfId="92" applyFont="1" applyBorder="1" applyAlignment="1">
      <alignment horizontal="center" vertical="top" wrapText="1"/>
      <protection/>
    </xf>
    <xf numFmtId="0" fontId="36" fillId="0" borderId="10" xfId="102" applyFont="1" applyBorder="1" applyAlignment="1">
      <alignment horizontal="center" vertical="top" wrapText="1"/>
      <protection/>
    </xf>
    <xf numFmtId="0" fontId="36" fillId="0" borderId="10" xfId="113" applyFont="1" applyBorder="1" applyAlignment="1">
      <alignment horizontal="center" vertical="top" wrapText="1"/>
      <protection/>
    </xf>
    <xf numFmtId="0" fontId="36" fillId="0" borderId="10" xfId="73" applyFont="1" applyFill="1" applyBorder="1" applyAlignment="1">
      <alignment horizontal="center" vertical="top" wrapText="1"/>
      <protection/>
    </xf>
    <xf numFmtId="0" fontId="36" fillId="0" borderId="10" xfId="74" applyFont="1" applyBorder="1" applyAlignment="1">
      <alignment horizontal="center" vertical="top" wrapText="1"/>
      <protection/>
    </xf>
    <xf numFmtId="0" fontId="36" fillId="0" borderId="10" xfId="59" applyFont="1" applyFill="1" applyBorder="1" applyAlignment="1">
      <alignment horizontal="center" vertical="top" wrapText="1"/>
      <protection/>
    </xf>
    <xf numFmtId="0" fontId="36" fillId="0" borderId="10" xfId="83" applyFont="1" applyBorder="1" applyAlignment="1">
      <alignment horizontal="center" vertical="top" wrapText="1"/>
      <protection/>
    </xf>
    <xf numFmtId="0" fontId="36" fillId="33" borderId="16" xfId="119" applyFont="1" applyFill="1" applyBorder="1" applyAlignment="1">
      <alignment vertical="top" wrapText="1"/>
      <protection/>
    </xf>
    <xf numFmtId="0" fontId="36" fillId="0" borderId="16" xfId="130" applyFont="1" applyBorder="1" applyAlignment="1">
      <alignment vertical="top" wrapText="1"/>
      <protection/>
    </xf>
    <xf numFmtId="0" fontId="36" fillId="0" borderId="16" xfId="0" applyFont="1" applyBorder="1" applyAlignment="1">
      <alignment horizontal="center" vertical="top" wrapText="1"/>
    </xf>
    <xf numFmtId="175" fontId="108" fillId="0" borderId="16" xfId="0" applyNumberFormat="1" applyFont="1" applyBorder="1" applyAlignment="1">
      <alignment horizontal="center" vertical="top"/>
    </xf>
    <xf numFmtId="0" fontId="36" fillId="33" borderId="19" xfId="0" applyFont="1" applyFill="1" applyBorder="1" applyAlignment="1">
      <alignment horizontal="left" vertical="top" wrapText="1"/>
    </xf>
    <xf numFmtId="0" fontId="36" fillId="33" borderId="16" xfId="0" applyFont="1" applyFill="1" applyBorder="1" applyAlignment="1">
      <alignment horizontal="center" vertical="top" wrapText="1"/>
    </xf>
    <xf numFmtId="0" fontId="36" fillId="0" borderId="16" xfId="131" applyFont="1" applyBorder="1" applyAlignment="1">
      <alignment vertical="top" wrapText="1"/>
      <protection/>
    </xf>
    <xf numFmtId="0" fontId="36" fillId="0" borderId="16" xfId="91" applyFont="1" applyFill="1" applyBorder="1" applyAlignment="1">
      <alignment vertical="top" wrapText="1"/>
      <protection/>
    </xf>
    <xf numFmtId="0" fontId="108" fillId="33" borderId="16" xfId="65" applyFont="1" applyFill="1" applyBorder="1" applyAlignment="1">
      <alignment vertical="top" wrapText="1"/>
      <protection/>
    </xf>
    <xf numFmtId="0" fontId="36" fillId="0" borderId="16" xfId="93" applyFont="1" applyFill="1" applyBorder="1" applyAlignment="1">
      <alignment horizontal="center" vertical="top" wrapText="1"/>
      <protection/>
    </xf>
    <xf numFmtId="0" fontId="36" fillId="0" borderId="16" xfId="66" applyFont="1" applyBorder="1" applyAlignment="1">
      <alignment vertical="top" wrapText="1"/>
      <protection/>
    </xf>
    <xf numFmtId="0" fontId="108" fillId="0" borderId="17" xfId="0" applyFont="1" applyBorder="1" applyAlignment="1">
      <alignment horizontal="center" vertical="top"/>
    </xf>
    <xf numFmtId="0" fontId="108" fillId="0" borderId="27" xfId="0" applyFont="1" applyBorder="1" applyAlignment="1">
      <alignment vertical="top" wrapText="1"/>
    </xf>
    <xf numFmtId="0" fontId="108" fillId="51" borderId="27" xfId="0" applyFont="1" applyFill="1" applyBorder="1" applyAlignment="1">
      <alignment vertical="top" wrapText="1"/>
    </xf>
    <xf numFmtId="0" fontId="122" fillId="0" borderId="27" xfId="0" applyFont="1" applyBorder="1" applyAlignment="1">
      <alignment vertical="top" wrapText="1"/>
    </xf>
    <xf numFmtId="0" fontId="108" fillId="0" borderId="27" xfId="0" applyFont="1" applyBorder="1" applyAlignment="1">
      <alignment horizontal="center" vertical="top" wrapText="1"/>
    </xf>
    <xf numFmtId="1" fontId="108" fillId="0" borderId="27" xfId="0" applyNumberFormat="1" applyFont="1" applyBorder="1" applyAlignment="1">
      <alignment horizontal="center" vertical="top" wrapText="1"/>
    </xf>
    <xf numFmtId="0" fontId="36" fillId="0" borderId="27" xfId="43" applyFont="1" applyBorder="1" applyAlignment="1" applyProtection="1">
      <alignment vertical="top" wrapText="1"/>
      <protection/>
    </xf>
    <xf numFmtId="0" fontId="5" fillId="42" borderId="12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left" vertical="top" wrapText="1"/>
    </xf>
    <xf numFmtId="0" fontId="5" fillId="42" borderId="12" xfId="0" applyFont="1" applyFill="1" applyBorder="1" applyAlignment="1">
      <alignment horizontal="left" vertical="top" wrapText="1"/>
    </xf>
    <xf numFmtId="0" fontId="10" fillId="42" borderId="12" xfId="0" applyFont="1" applyFill="1" applyBorder="1" applyAlignment="1">
      <alignment horizontal="center" vertical="top" wrapText="1"/>
    </xf>
    <xf numFmtId="49" fontId="5" fillId="42" borderId="12" xfId="0" applyNumberFormat="1" applyFont="1" applyFill="1" applyBorder="1" applyAlignment="1">
      <alignment horizontal="center" vertical="top" wrapText="1"/>
    </xf>
    <xf numFmtId="0" fontId="11" fillId="34" borderId="24" xfId="0" applyFont="1" applyFill="1" applyBorder="1" applyAlignment="1">
      <alignment horizontal="center" vertical="top"/>
    </xf>
    <xf numFmtId="0" fontId="21" fillId="34" borderId="24" xfId="0" applyFont="1" applyFill="1" applyBorder="1" applyAlignment="1">
      <alignment horizontal="center" vertical="top"/>
    </xf>
    <xf numFmtId="0" fontId="112" fillId="0" borderId="27" xfId="0" applyFont="1" applyBorder="1" applyAlignment="1">
      <alignment vertical="top" wrapText="1"/>
    </xf>
    <xf numFmtId="0" fontId="36" fillId="0" borderId="0" xfId="64" applyFont="1" applyFill="1" applyBorder="1" applyAlignment="1">
      <alignment vertical="top" wrapText="1"/>
      <protection/>
    </xf>
    <xf numFmtId="49" fontId="108" fillId="0" borderId="24" xfId="0" applyNumberFormat="1" applyFont="1" applyBorder="1" applyAlignment="1">
      <alignment horizontal="center" vertical="top" wrapText="1"/>
    </xf>
    <xf numFmtId="49" fontId="108" fillId="0" borderId="24" xfId="0" applyNumberFormat="1" applyFont="1" applyBorder="1" applyAlignment="1">
      <alignment vertical="top" wrapText="1"/>
    </xf>
    <xf numFmtId="0" fontId="47" fillId="0" borderId="12" xfId="0" applyFont="1" applyBorder="1" applyAlignment="1">
      <alignment horizontal="left" vertical="top" wrapText="1"/>
    </xf>
    <xf numFmtId="0" fontId="21" fillId="34" borderId="13" xfId="0" applyFont="1" applyFill="1" applyBorder="1" applyAlignment="1">
      <alignment horizontal="center"/>
    </xf>
    <xf numFmtId="0" fontId="36" fillId="33" borderId="27" xfId="0" applyFont="1" applyFill="1" applyBorder="1" applyAlignment="1">
      <alignment vertical="top" wrapText="1"/>
    </xf>
    <xf numFmtId="0" fontId="36" fillId="33" borderId="27" xfId="0" applyFont="1" applyFill="1" applyBorder="1" applyAlignment="1">
      <alignment horizontal="center" vertical="top" wrapText="1"/>
    </xf>
    <xf numFmtId="0" fontId="36" fillId="0" borderId="27" xfId="0" applyFont="1" applyBorder="1" applyAlignment="1">
      <alignment vertical="top" wrapText="1"/>
    </xf>
    <xf numFmtId="0" fontId="108" fillId="33" borderId="27" xfId="0" applyFont="1" applyFill="1" applyBorder="1" applyAlignment="1">
      <alignment vertical="top" wrapText="1"/>
    </xf>
    <xf numFmtId="0" fontId="36" fillId="33" borderId="19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46" fillId="0" borderId="27" xfId="0" applyFont="1" applyBorder="1" applyAlignment="1">
      <alignment horizontal="left" vertical="top" wrapText="1"/>
    </xf>
    <xf numFmtId="0" fontId="36" fillId="33" borderId="27" xfId="0" applyFont="1" applyFill="1" applyBorder="1" applyAlignment="1">
      <alignment horizontal="left" vertical="top" wrapText="1"/>
    </xf>
    <xf numFmtId="0" fontId="37" fillId="33" borderId="27" xfId="0" applyFont="1" applyFill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49" fontId="36" fillId="33" borderId="27" xfId="0" applyNumberFormat="1" applyFont="1" applyFill="1" applyBorder="1" applyAlignment="1">
      <alignment horizontal="center" vertical="top" wrapText="1"/>
    </xf>
    <xf numFmtId="0" fontId="108" fillId="0" borderId="24" xfId="0" applyFont="1" applyBorder="1" applyAlignment="1">
      <alignment horizontal="center" vertical="top"/>
    </xf>
    <xf numFmtId="49" fontId="108" fillId="0" borderId="24" xfId="0" applyNumberFormat="1" applyFont="1" applyBorder="1" applyAlignment="1">
      <alignment horizontal="center" vertical="top"/>
    </xf>
    <xf numFmtId="14" fontId="108" fillId="0" borderId="24" xfId="0" applyNumberFormat="1" applyFont="1" applyBorder="1" applyAlignment="1">
      <alignment horizontal="center" vertical="top"/>
    </xf>
    <xf numFmtId="49" fontId="108" fillId="0" borderId="24" xfId="0" applyNumberFormat="1" applyFont="1" applyFill="1" applyBorder="1" applyAlignment="1">
      <alignment horizontal="center" vertical="top"/>
    </xf>
    <xf numFmtId="0" fontId="36" fillId="0" borderId="24" xfId="0" applyNumberFormat="1" applyFont="1" applyBorder="1" applyAlignment="1">
      <alignment horizontal="center" vertical="top" wrapText="1"/>
    </xf>
    <xf numFmtId="0" fontId="6" fillId="0" borderId="24" xfId="0" applyNumberFormat="1" applyFont="1" applyBorder="1" applyAlignment="1">
      <alignment vertical="top" wrapText="1"/>
    </xf>
    <xf numFmtId="14" fontId="6" fillId="0" borderId="24" xfId="0" applyNumberFormat="1" applyFont="1" applyBorder="1" applyAlignment="1">
      <alignment horizontal="center" vertical="top" wrapText="1"/>
    </xf>
    <xf numFmtId="0" fontId="37" fillId="0" borderId="24" xfId="0" applyFont="1" applyBorder="1" applyAlignment="1">
      <alignment horizontal="center" vertical="top" wrapText="1"/>
    </xf>
    <xf numFmtId="0" fontId="108" fillId="0" borderId="24" xfId="0" applyFont="1" applyBorder="1" applyAlignment="1">
      <alignment horizontal="left" vertical="top" wrapText="1"/>
    </xf>
    <xf numFmtId="0" fontId="110" fillId="0" borderId="10" xfId="0" applyFont="1" applyFill="1" applyBorder="1" applyAlignment="1">
      <alignment vertical="top" wrapText="1"/>
    </xf>
    <xf numFmtId="0" fontId="36" fillId="0" borderId="1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1" fontId="36" fillId="0" borderId="10" xfId="0" applyNumberFormat="1" applyFont="1" applyBorder="1" applyAlignment="1">
      <alignment horizontal="center" vertical="top" wrapText="1"/>
    </xf>
    <xf numFmtId="0" fontId="46" fillId="0" borderId="16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36" fillId="0" borderId="33" xfId="0" applyFont="1" applyBorder="1" applyAlignment="1">
      <alignment horizontal="left" vertical="top" wrapText="1"/>
    </xf>
    <xf numFmtId="0" fontId="110" fillId="0" borderId="12" xfId="0" applyFont="1" applyFill="1" applyBorder="1" applyAlignment="1">
      <alignment vertical="top" wrapText="1"/>
    </xf>
    <xf numFmtId="0" fontId="19" fillId="41" borderId="12" xfId="0" applyFont="1" applyFill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112" fillId="0" borderId="34" xfId="0" applyFont="1" applyBorder="1" applyAlignment="1">
      <alignment vertical="top" wrapText="1"/>
    </xf>
    <xf numFmtId="0" fontId="46" fillId="0" borderId="24" xfId="0" applyFont="1" applyBorder="1" applyAlignment="1">
      <alignment vertical="top" wrapText="1"/>
    </xf>
    <xf numFmtId="1" fontId="46" fillId="0" borderId="24" xfId="0" applyNumberFormat="1" applyFont="1" applyBorder="1" applyAlignment="1">
      <alignment horizontal="left" vertical="top" wrapText="1"/>
    </xf>
    <xf numFmtId="0" fontId="46" fillId="0" borderId="24" xfId="0" applyFont="1" applyBorder="1" applyAlignment="1">
      <alignment vertical="top" wrapText="1"/>
    </xf>
    <xf numFmtId="0" fontId="19" fillId="41" borderId="24" xfId="0" applyFont="1" applyFill="1" applyBorder="1" applyAlignment="1">
      <alignment vertical="top" wrapText="1"/>
    </xf>
    <xf numFmtId="0" fontId="46" fillId="0" borderId="27" xfId="0" applyFont="1" applyBorder="1" applyAlignment="1">
      <alignment horizontal="left" vertical="top" wrapText="1"/>
    </xf>
    <xf numFmtId="0" fontId="5" fillId="33" borderId="27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49" fontId="46" fillId="0" borderId="16" xfId="0" applyNumberFormat="1" applyFont="1" applyBorder="1" applyAlignment="1">
      <alignment horizontal="left" vertical="top" wrapText="1"/>
    </xf>
    <xf numFmtId="0" fontId="110" fillId="0" borderId="16" xfId="0" applyFont="1" applyFill="1" applyBorder="1" applyAlignment="1">
      <alignment vertical="top" wrapText="1"/>
    </xf>
    <xf numFmtId="0" fontId="47" fillId="0" borderId="24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center" vertical="top" wrapText="1"/>
    </xf>
    <xf numFmtId="49" fontId="36" fillId="0" borderId="16" xfId="0" applyNumberFormat="1" applyFont="1" applyBorder="1" applyAlignment="1">
      <alignment vertical="top" wrapText="1"/>
    </xf>
    <xf numFmtId="44" fontId="50" fillId="0" borderId="16" xfId="44" applyNumberFormat="1" applyFont="1" applyBorder="1" applyAlignment="1">
      <alignment horizontal="left" vertical="top" wrapText="1"/>
    </xf>
    <xf numFmtId="44" fontId="50" fillId="0" borderId="16" xfId="44" applyNumberFormat="1" applyFont="1" applyBorder="1" applyAlignment="1">
      <alignment horizontal="center" vertical="top" wrapText="1"/>
    </xf>
    <xf numFmtId="0" fontId="46" fillId="0" borderId="11" xfId="0" applyFont="1" applyBorder="1" applyAlignment="1">
      <alignment horizontal="left" vertical="top" wrapText="1"/>
    </xf>
    <xf numFmtId="0" fontId="36" fillId="0" borderId="30" xfId="0" applyFont="1" applyBorder="1" applyAlignment="1">
      <alignment vertical="top" wrapText="1"/>
    </xf>
    <xf numFmtId="43" fontId="36" fillId="0" borderId="16" xfId="143" applyNumberFormat="1" applyFont="1" applyBorder="1" applyAlignment="1">
      <alignment horizontal="left" vertical="top" wrapText="1"/>
    </xf>
    <xf numFmtId="0" fontId="36" fillId="42" borderId="16" xfId="0" applyFont="1" applyFill="1" applyBorder="1" applyAlignment="1">
      <alignment horizontal="center" vertical="top" wrapText="1"/>
    </xf>
    <xf numFmtId="49" fontId="46" fillId="0" borderId="24" xfId="0" applyNumberFormat="1" applyFont="1" applyBorder="1" applyAlignment="1">
      <alignment horizontal="left" vertical="top" wrapText="1"/>
    </xf>
    <xf numFmtId="43" fontId="36" fillId="0" borderId="17" xfId="143" applyNumberFormat="1" applyFont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 wrapText="1"/>
    </xf>
    <xf numFmtId="175" fontId="5" fillId="0" borderId="16" xfId="0" applyNumberFormat="1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112" fillId="0" borderId="24" xfId="0" applyNumberFormat="1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42" borderId="27" xfId="0" applyFont="1" applyFill="1" applyBorder="1" applyAlignment="1">
      <alignment vertical="top" wrapText="1"/>
    </xf>
    <xf numFmtId="0" fontId="10" fillId="0" borderId="27" xfId="0" applyFont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175" fontId="5" fillId="0" borderId="27" xfId="0" applyNumberFormat="1" applyFont="1" applyFill="1" applyBorder="1" applyAlignment="1">
      <alignment horizontal="center" vertical="top" wrapText="1"/>
    </xf>
    <xf numFmtId="0" fontId="110" fillId="0" borderId="27" xfId="0" applyFont="1" applyFill="1" applyBorder="1" applyAlignment="1">
      <alignment vertical="top" wrapText="1"/>
    </xf>
    <xf numFmtId="0" fontId="5" fillId="41" borderId="27" xfId="0" applyFont="1" applyFill="1" applyBorder="1" applyAlignment="1">
      <alignment horizontal="center" vertical="top" wrapText="1"/>
    </xf>
    <xf numFmtId="0" fontId="17" fillId="0" borderId="27" xfId="0" applyFont="1" applyBorder="1" applyAlignment="1">
      <alignment vertical="top" wrapText="1"/>
    </xf>
    <xf numFmtId="0" fontId="37" fillId="41" borderId="10" xfId="0" applyFont="1" applyFill="1" applyBorder="1" applyAlignment="1">
      <alignment horizontal="left" vertical="top" wrapText="1"/>
    </xf>
    <xf numFmtId="0" fontId="37" fillId="41" borderId="16" xfId="0" applyFont="1" applyFill="1" applyBorder="1" applyAlignment="1">
      <alignment horizontal="left" vertical="top" wrapText="1"/>
    </xf>
    <xf numFmtId="49" fontId="36" fillId="0" borderId="16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left" vertical="top" wrapText="1"/>
    </xf>
    <xf numFmtId="49" fontId="36" fillId="0" borderId="16" xfId="0" applyNumberFormat="1" applyFont="1" applyBorder="1" applyAlignment="1">
      <alignment horizontal="left" vertical="top" wrapText="1"/>
    </xf>
    <xf numFmtId="165" fontId="36" fillId="0" borderId="16" xfId="0" applyNumberFormat="1" applyFont="1" applyBorder="1" applyAlignment="1">
      <alignment horizontal="left" vertical="top" wrapText="1"/>
    </xf>
    <xf numFmtId="0" fontId="123" fillId="6" borderId="0" xfId="0" applyFont="1" applyFill="1" applyBorder="1" applyAlignment="1">
      <alignment horizontal="center" vertical="center" wrapText="1"/>
    </xf>
    <xf numFmtId="0" fontId="124" fillId="6" borderId="16" xfId="0" applyFont="1" applyFill="1" applyBorder="1" applyAlignment="1">
      <alignment horizontal="center" vertical="top" wrapText="1"/>
    </xf>
    <xf numFmtId="49" fontId="36" fillId="0" borderId="10" xfId="0" applyNumberFormat="1" applyFont="1" applyBorder="1" applyAlignment="1">
      <alignment vertical="top" wrapText="1"/>
    </xf>
    <xf numFmtId="174" fontId="36" fillId="0" borderId="24" xfId="0" applyNumberFormat="1" applyFont="1" applyBorder="1" applyAlignment="1">
      <alignment horizontal="center" vertical="top"/>
    </xf>
    <xf numFmtId="0" fontId="36" fillId="0" borderId="24" xfId="72" applyFont="1" applyBorder="1" applyAlignment="1">
      <alignment vertical="top" wrapText="1"/>
      <protection/>
    </xf>
    <xf numFmtId="0" fontId="36" fillId="0" borderId="24" xfId="72" applyFont="1" applyBorder="1" applyAlignment="1">
      <alignment wrapText="1"/>
      <protection/>
    </xf>
    <xf numFmtId="175" fontId="36" fillId="0" borderId="24" xfId="0" applyNumberFormat="1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15" xfId="0" applyFont="1" applyBorder="1" applyAlignment="1">
      <alignment vertical="top" wrapText="1"/>
    </xf>
    <xf numFmtId="0" fontId="36" fillId="0" borderId="32" xfId="0" applyFont="1" applyBorder="1" applyAlignment="1">
      <alignment vertical="top" wrapText="1"/>
    </xf>
    <xf numFmtId="175" fontId="36" fillId="0" borderId="12" xfId="0" applyNumberFormat="1" applyFont="1" applyBorder="1" applyAlignment="1">
      <alignment horizontal="center" vertical="top" wrapText="1"/>
    </xf>
    <xf numFmtId="0" fontId="108" fillId="0" borderId="12" xfId="0" applyFont="1" applyBorder="1" applyAlignment="1">
      <alignment vertical="top" wrapText="1"/>
    </xf>
    <xf numFmtId="175" fontId="36" fillId="0" borderId="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/>
    </xf>
    <xf numFmtId="0" fontId="5" fillId="0" borderId="19" xfId="0" applyFont="1" applyBorder="1" applyAlignment="1">
      <alignment vertical="top" wrapText="1"/>
    </xf>
    <xf numFmtId="0" fontId="36" fillId="42" borderId="16" xfId="0" applyFont="1" applyFill="1" applyBorder="1" applyAlignment="1">
      <alignment vertical="top" wrapText="1"/>
    </xf>
    <xf numFmtId="0" fontId="37" fillId="0" borderId="17" xfId="0" applyFont="1" applyBorder="1" applyAlignment="1">
      <alignment vertical="top" wrapText="1"/>
    </xf>
    <xf numFmtId="0" fontId="36" fillId="0" borderId="27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/>
    </xf>
    <xf numFmtId="0" fontId="36" fillId="0" borderId="16" xfId="0" applyNumberFormat="1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110" fillId="0" borderId="35" xfId="0" applyFont="1" applyFill="1" applyBorder="1" applyAlignment="1">
      <alignment vertical="top" wrapText="1"/>
    </xf>
    <xf numFmtId="0" fontId="5" fillId="33" borderId="35" xfId="0" applyFont="1" applyFill="1" applyBorder="1" applyAlignment="1">
      <alignment vertical="top" wrapText="1"/>
    </xf>
    <xf numFmtId="49" fontId="6" fillId="0" borderId="24" xfId="0" applyNumberFormat="1" applyFont="1" applyBorder="1" applyAlignment="1">
      <alignment vertical="top"/>
    </xf>
    <xf numFmtId="49" fontId="6" fillId="0" borderId="24" xfId="0" applyNumberFormat="1" applyFont="1" applyBorder="1" applyAlignment="1">
      <alignment vertical="top" wrapText="1"/>
    </xf>
    <xf numFmtId="175" fontId="6" fillId="0" borderId="28" xfId="0" applyNumberFormat="1" applyFont="1" applyBorder="1" applyAlignment="1">
      <alignment horizontal="center" vertical="top" wrapText="1"/>
    </xf>
    <xf numFmtId="0" fontId="36" fillId="0" borderId="28" xfId="0" applyFont="1" applyBorder="1" applyAlignment="1">
      <alignment vertical="top" wrapText="1"/>
    </xf>
    <xf numFmtId="0" fontId="36" fillId="42" borderId="12" xfId="0" applyFont="1" applyFill="1" applyBorder="1" applyAlignment="1">
      <alignment vertical="top" wrapText="1"/>
    </xf>
    <xf numFmtId="0" fontId="37" fillId="0" borderId="28" xfId="0" applyFont="1" applyBorder="1" applyAlignment="1">
      <alignment vertical="top" wrapText="1"/>
    </xf>
    <xf numFmtId="0" fontId="36" fillId="0" borderId="28" xfId="0" applyFont="1" applyBorder="1" applyAlignment="1">
      <alignment horizontal="center" vertical="top" wrapText="1"/>
    </xf>
    <xf numFmtId="175" fontId="36" fillId="0" borderId="28" xfId="0" applyNumberFormat="1" applyFont="1" applyBorder="1" applyAlignment="1">
      <alignment horizontal="center" vertical="top" wrapText="1"/>
    </xf>
    <xf numFmtId="0" fontId="108" fillId="0" borderId="35" xfId="0" applyFont="1" applyFill="1" applyBorder="1" applyAlignment="1">
      <alignment vertical="top" wrapText="1"/>
    </xf>
    <xf numFmtId="0" fontId="36" fillId="33" borderId="35" xfId="0" applyFont="1" applyFill="1" applyBorder="1" applyAlignment="1">
      <alignment vertical="top" wrapText="1"/>
    </xf>
    <xf numFmtId="0" fontId="30" fillId="0" borderId="19" xfId="0" applyFont="1" applyBorder="1" applyAlignment="1">
      <alignment vertical="top" wrapText="1"/>
    </xf>
    <xf numFmtId="0" fontId="5" fillId="42" borderId="28" xfId="0" applyFont="1" applyFill="1" applyBorder="1" applyAlignment="1">
      <alignment vertical="top" wrapText="1"/>
    </xf>
    <xf numFmtId="0" fontId="6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49" fontId="36" fillId="0" borderId="19" xfId="0" applyNumberFormat="1" applyFont="1" applyBorder="1" applyAlignment="1">
      <alignment horizontal="center" vertical="top" wrapText="1"/>
    </xf>
    <xf numFmtId="0" fontId="46" fillId="46" borderId="10" xfId="0" applyFont="1" applyFill="1" applyBorder="1" applyAlignment="1">
      <alignment horizontal="center" vertical="top" wrapText="1"/>
    </xf>
    <xf numFmtId="0" fontId="46" fillId="46" borderId="10" xfId="0" applyFont="1" applyFill="1" applyBorder="1" applyAlignment="1">
      <alignment horizontal="left" vertical="top" wrapText="1"/>
    </xf>
    <xf numFmtId="0" fontId="47" fillId="46" borderId="10" xfId="0" applyFont="1" applyFill="1" applyBorder="1" applyAlignment="1">
      <alignment horizontal="center" vertical="top" wrapText="1"/>
    </xf>
    <xf numFmtId="0" fontId="46" fillId="46" borderId="11" xfId="0" applyFont="1" applyFill="1" applyBorder="1" applyAlignment="1">
      <alignment horizontal="center" vertical="top" wrapText="1"/>
    </xf>
    <xf numFmtId="1" fontId="46" fillId="46" borderId="11" xfId="0" applyNumberFormat="1" applyFont="1" applyFill="1" applyBorder="1" applyAlignment="1">
      <alignment horizontal="center" vertical="top" wrapText="1"/>
    </xf>
    <xf numFmtId="0" fontId="108" fillId="0" borderId="27" xfId="0" applyFont="1" applyFill="1" applyBorder="1" applyAlignment="1">
      <alignment vertical="top" wrapText="1"/>
    </xf>
    <xf numFmtId="0" fontId="36" fillId="46" borderId="10" xfId="0" applyFont="1" applyFill="1" applyBorder="1" applyAlignment="1">
      <alignment horizontal="left" vertical="top" wrapText="1"/>
    </xf>
    <xf numFmtId="0" fontId="36" fillId="42" borderId="10" xfId="0" applyFont="1" applyFill="1" applyBorder="1" applyAlignment="1">
      <alignment horizontal="center" vertical="top" wrapText="1"/>
    </xf>
    <xf numFmtId="1" fontId="36" fillId="0" borderId="11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horizontal="center" vertical="top"/>
    </xf>
    <xf numFmtId="0" fontId="53" fillId="34" borderId="10" xfId="0" applyFont="1" applyFill="1" applyBorder="1" applyAlignment="1">
      <alignment horizontal="center" vertical="top"/>
    </xf>
    <xf numFmtId="0" fontId="19" fillId="46" borderId="10" xfId="0" applyFont="1" applyFill="1" applyBorder="1" applyAlignment="1">
      <alignment horizontal="center" vertical="top" wrapText="1"/>
    </xf>
    <xf numFmtId="0" fontId="19" fillId="46" borderId="11" xfId="0" applyFont="1" applyFill="1" applyBorder="1" applyAlignment="1">
      <alignment horizontal="center" vertical="top" wrapText="1"/>
    </xf>
    <xf numFmtId="0" fontId="36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horizontal="left" vertical="top" wrapText="1"/>
    </xf>
    <xf numFmtId="49" fontId="5" fillId="33" borderId="16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10" fillId="33" borderId="24" xfId="0" applyFont="1" applyFill="1" applyBorder="1" applyAlignment="1">
      <alignment vertical="top" wrapText="1"/>
    </xf>
    <xf numFmtId="0" fontId="10" fillId="33" borderId="24" xfId="0" applyFont="1" applyFill="1" applyBorder="1" applyAlignment="1">
      <alignment horizontal="left" vertical="top" wrapText="1"/>
    </xf>
    <xf numFmtId="49" fontId="5" fillId="33" borderId="24" xfId="0" applyNumberFormat="1" applyFont="1" applyFill="1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/>
    </xf>
    <xf numFmtId="0" fontId="36" fillId="0" borderId="17" xfId="0" applyFont="1" applyBorder="1" applyAlignment="1">
      <alignment vertical="top" wrapText="1"/>
    </xf>
    <xf numFmtId="0" fontId="108" fillId="0" borderId="10" xfId="0" applyFont="1" applyBorder="1" applyAlignment="1">
      <alignment horizontal="left" vertical="top" wrapText="1"/>
    </xf>
    <xf numFmtId="0" fontId="108" fillId="0" borderId="36" xfId="0" applyFont="1" applyBorder="1" applyAlignment="1">
      <alignment vertical="top" wrapText="1"/>
    </xf>
    <xf numFmtId="0" fontId="36" fillId="33" borderId="16" xfId="0" applyFont="1" applyFill="1" applyBorder="1" applyAlignment="1">
      <alignment horizontal="left" vertical="top" wrapText="1"/>
    </xf>
    <xf numFmtId="0" fontId="36" fillId="0" borderId="19" xfId="0" applyFont="1" applyBorder="1" applyAlignment="1">
      <alignment horizontal="center" vertical="top" wrapText="1"/>
    </xf>
    <xf numFmtId="0" fontId="36" fillId="33" borderId="19" xfId="0" applyFont="1" applyFill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0" fontId="37" fillId="0" borderId="12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1" fontId="36" fillId="0" borderId="13" xfId="0" applyNumberFormat="1" applyFont="1" applyBorder="1" applyAlignment="1">
      <alignment horizontal="center" vertical="top" wrapText="1"/>
    </xf>
    <xf numFmtId="0" fontId="35" fillId="38" borderId="10" xfId="0" applyFont="1" applyFill="1" applyBorder="1" applyAlignment="1">
      <alignment horizontal="center" vertical="top"/>
    </xf>
    <xf numFmtId="0" fontId="36" fillId="0" borderId="19" xfId="0" applyFont="1" applyBorder="1" applyAlignment="1">
      <alignment horizontal="left" vertical="top" wrapText="1"/>
    </xf>
    <xf numFmtId="0" fontId="24" fillId="48" borderId="24" xfId="0" applyFont="1" applyFill="1" applyBorder="1" applyAlignment="1">
      <alignment horizontal="center" vertical="top" wrapText="1"/>
    </xf>
    <xf numFmtId="0" fontId="24" fillId="52" borderId="0" xfId="0" applyFont="1" applyFill="1" applyBorder="1" applyAlignment="1">
      <alignment horizontal="center" vertical="top" wrapText="1"/>
    </xf>
    <xf numFmtId="0" fontId="24" fillId="53" borderId="24" xfId="0" applyFont="1" applyFill="1" applyBorder="1" applyAlignment="1">
      <alignment horizontal="center" vertical="top" wrapText="1"/>
    </xf>
    <xf numFmtId="0" fontId="10" fillId="48" borderId="24" xfId="0" applyFont="1" applyFill="1" applyBorder="1" applyAlignment="1">
      <alignment horizontal="center" vertical="top" wrapText="1"/>
    </xf>
    <xf numFmtId="49" fontId="36" fillId="41" borderId="24" xfId="0" applyNumberFormat="1" applyFont="1" applyFill="1" applyBorder="1" applyAlignment="1">
      <alignment horizontal="left" vertical="top" wrapText="1"/>
    </xf>
    <xf numFmtId="0" fontId="55" fillId="0" borderId="24" xfId="0" applyFont="1" applyBorder="1" applyAlignment="1">
      <alignment horizontal="center" vertical="top" wrapText="1"/>
    </xf>
    <xf numFmtId="0" fontId="115" fillId="37" borderId="12" xfId="0" applyFont="1" applyFill="1" applyBorder="1" applyAlignment="1">
      <alignment horizontal="center"/>
    </xf>
    <xf numFmtId="0" fontId="110" fillId="0" borderId="24" xfId="0" applyFont="1" applyBorder="1" applyAlignment="1">
      <alignment horizontal="center" vertical="center" wrapText="1"/>
    </xf>
    <xf numFmtId="0" fontId="36" fillId="42" borderId="10" xfId="0" applyFont="1" applyFill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center" vertical="top" wrapText="1"/>
    </xf>
    <xf numFmtId="49" fontId="36" fillId="0" borderId="12" xfId="0" applyNumberFormat="1" applyFont="1" applyBorder="1" applyAlignment="1">
      <alignment horizontal="left" vertical="top" wrapText="1"/>
    </xf>
    <xf numFmtId="0" fontId="124" fillId="43" borderId="12" xfId="0" applyFont="1" applyFill="1" applyBorder="1" applyAlignment="1">
      <alignment horizontal="center" vertical="top" wrapText="1"/>
    </xf>
    <xf numFmtId="0" fontId="124" fillId="54" borderId="12" xfId="0" applyFont="1" applyFill="1" applyBorder="1" applyAlignment="1">
      <alignment horizontal="center" vertical="top" wrapText="1"/>
    </xf>
    <xf numFmtId="49" fontId="36" fillId="33" borderId="24" xfId="0" applyNumberFormat="1" applyFont="1" applyFill="1" applyBorder="1" applyAlignment="1">
      <alignment horizontal="center" vertical="top" wrapText="1"/>
    </xf>
    <xf numFmtId="0" fontId="36" fillId="41" borderId="37" xfId="107" applyFont="1" applyFill="1" applyBorder="1" applyAlignment="1">
      <alignment vertical="top" wrapText="1"/>
      <protection/>
    </xf>
    <xf numFmtId="0" fontId="36" fillId="42" borderId="24" xfId="0" applyFont="1" applyFill="1" applyBorder="1" applyAlignment="1">
      <alignment vertical="top" wrapText="1"/>
    </xf>
    <xf numFmtId="0" fontId="36" fillId="41" borderId="24" xfId="107" applyFont="1" applyFill="1" applyBorder="1" applyAlignment="1">
      <alignment vertical="top" wrapText="1"/>
      <protection/>
    </xf>
    <xf numFmtId="0" fontId="36" fillId="42" borderId="24" xfId="0" applyFont="1" applyFill="1" applyBorder="1" applyAlignment="1">
      <alignment horizontal="center" vertical="top" wrapText="1"/>
    </xf>
    <xf numFmtId="0" fontId="36" fillId="42" borderId="16" xfId="0" applyFont="1" applyFill="1" applyBorder="1" applyAlignment="1">
      <alignment horizontal="left" vertical="top" wrapText="1"/>
    </xf>
    <xf numFmtId="0" fontId="36" fillId="42" borderId="12" xfId="0" applyFont="1" applyFill="1" applyBorder="1" applyAlignment="1">
      <alignment horizontal="center" vertical="top" wrapText="1"/>
    </xf>
    <xf numFmtId="0" fontId="36" fillId="0" borderId="16" xfId="107" applyFont="1" applyBorder="1" applyAlignment="1">
      <alignment vertical="top" wrapText="1"/>
      <protection/>
    </xf>
    <xf numFmtId="0" fontId="5" fillId="41" borderId="12" xfId="0" applyFont="1" applyFill="1" applyBorder="1" applyAlignment="1">
      <alignment horizontal="center" vertical="top" wrapText="1"/>
    </xf>
    <xf numFmtId="0" fontId="5" fillId="41" borderId="12" xfId="0" applyFont="1" applyFill="1" applyBorder="1" applyAlignment="1">
      <alignment vertical="top" wrapText="1"/>
    </xf>
    <xf numFmtId="0" fontId="5" fillId="41" borderId="13" xfId="0" applyFont="1" applyFill="1" applyBorder="1" applyAlignment="1">
      <alignment vertical="top" wrapText="1"/>
    </xf>
    <xf numFmtId="0" fontId="5" fillId="41" borderId="28" xfId="0" applyFont="1" applyFill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19" fillId="46" borderId="10" xfId="0" applyFont="1" applyFill="1" applyBorder="1" applyAlignment="1">
      <alignment horizontal="left" vertical="top" wrapText="1"/>
    </xf>
    <xf numFmtId="12" fontId="19" fillId="46" borderId="11" xfId="0" applyNumberFormat="1" applyFont="1" applyFill="1" applyBorder="1" applyAlignment="1">
      <alignment horizontal="center" vertical="top" wrapText="1"/>
    </xf>
    <xf numFmtId="0" fontId="19" fillId="46" borderId="16" xfId="0" applyFont="1" applyFill="1" applyBorder="1" applyAlignment="1">
      <alignment horizontal="center" vertical="top" wrapText="1"/>
    </xf>
    <xf numFmtId="0" fontId="19" fillId="46" borderId="16" xfId="0" applyFont="1" applyFill="1" applyBorder="1" applyAlignment="1">
      <alignment horizontal="left" vertical="top" wrapText="1"/>
    </xf>
    <xf numFmtId="0" fontId="108" fillId="0" borderId="24" xfId="0" applyFont="1" applyBorder="1" applyAlignment="1">
      <alignment horizontal="center" vertical="top" wrapText="1"/>
    </xf>
    <xf numFmtId="0" fontId="108" fillId="0" borderId="24" xfId="0" applyFont="1" applyBorder="1" applyAlignment="1">
      <alignment horizontal="left" vertical="top" wrapText="1"/>
    </xf>
    <xf numFmtId="0" fontId="110" fillId="0" borderId="24" xfId="0" applyFont="1" applyBorder="1" applyAlignment="1">
      <alignment horizontal="left" vertical="top" wrapText="1"/>
    </xf>
    <xf numFmtId="0" fontId="110" fillId="42" borderId="10" xfId="0" applyFont="1" applyFill="1" applyBorder="1" applyAlignment="1">
      <alignment vertical="top" wrapText="1"/>
    </xf>
    <xf numFmtId="0" fontId="110" fillId="33" borderId="10" xfId="0" applyFont="1" applyFill="1" applyBorder="1" applyAlignment="1">
      <alignment horizontal="left" vertical="top" wrapText="1"/>
    </xf>
    <xf numFmtId="0" fontId="110" fillId="0" borderId="10" xfId="0" applyFont="1" applyBorder="1" applyAlignment="1">
      <alignment horizontal="left" vertical="top" wrapText="1"/>
    </xf>
    <xf numFmtId="0" fontId="110" fillId="0" borderId="10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12" fontId="36" fillId="0" borderId="24" xfId="0" applyNumberFormat="1" applyFont="1" applyBorder="1" applyAlignment="1">
      <alignment vertical="top"/>
    </xf>
    <xf numFmtId="0" fontId="122" fillId="0" borderId="24" xfId="0" applyFont="1" applyBorder="1" applyAlignment="1">
      <alignment horizontal="left" vertical="top" wrapText="1"/>
    </xf>
    <xf numFmtId="0" fontId="36" fillId="0" borderId="24" xfId="0" applyFont="1" applyBorder="1" applyAlignment="1">
      <alignment wrapText="1"/>
    </xf>
    <xf numFmtId="0" fontId="108" fillId="0" borderId="24" xfId="0" applyFont="1" applyBorder="1" applyAlignment="1">
      <alignment horizontal="center" vertical="top" wrapText="1"/>
    </xf>
    <xf numFmtId="0" fontId="36" fillId="0" borderId="15" xfId="72" applyFont="1" applyBorder="1" applyAlignment="1">
      <alignment horizontal="center" vertical="top" wrapText="1"/>
      <protection/>
    </xf>
    <xf numFmtId="0" fontId="36" fillId="0" borderId="24" xfId="72" applyFont="1" applyFill="1" applyBorder="1" applyAlignment="1">
      <alignment horizontal="center" vertical="top" wrapText="1"/>
      <protection/>
    </xf>
    <xf numFmtId="0" fontId="36" fillId="0" borderId="24" xfId="72" applyFont="1" applyBorder="1" applyAlignment="1">
      <alignment horizontal="left" vertical="top" wrapText="1"/>
      <protection/>
    </xf>
    <xf numFmtId="0" fontId="36" fillId="0" borderId="24" xfId="72" applyFont="1" applyBorder="1" applyAlignment="1">
      <alignment horizontal="center" vertical="top" wrapText="1"/>
      <protection/>
    </xf>
    <xf numFmtId="0" fontId="122" fillId="41" borderId="24" xfId="0" applyFont="1" applyFill="1" applyBorder="1" applyAlignment="1">
      <alignment horizontal="center" vertical="top"/>
    </xf>
    <xf numFmtId="0" fontId="125" fillId="43" borderId="0" xfId="0" applyFont="1" applyFill="1" applyAlignment="1">
      <alignment horizontal="center" vertical="top"/>
    </xf>
    <xf numFmtId="0" fontId="32" fillId="0" borderId="0" xfId="0" applyFont="1" applyAlignment="1">
      <alignment/>
    </xf>
    <xf numFmtId="0" fontId="124" fillId="0" borderId="0" xfId="0" applyFont="1" applyAlignment="1">
      <alignment horizontal="center" vertical="top"/>
    </xf>
    <xf numFmtId="0" fontId="32" fillId="0" borderId="24" xfId="0" applyFont="1" applyBorder="1" applyAlignment="1">
      <alignment/>
    </xf>
    <xf numFmtId="0" fontId="124" fillId="0" borderId="24" xfId="0" applyFont="1" applyBorder="1" applyAlignment="1">
      <alignment horizontal="center" vertical="top"/>
    </xf>
    <xf numFmtId="0" fontId="125" fillId="43" borderId="24" xfId="0" applyFont="1" applyFill="1" applyBorder="1" applyAlignment="1">
      <alignment horizontal="center" vertical="top"/>
    </xf>
    <xf numFmtId="0" fontId="36" fillId="0" borderId="24" xfId="0" applyFont="1" applyBorder="1" applyAlignment="1">
      <alignment vertical="center" wrapText="1"/>
    </xf>
    <xf numFmtId="1" fontId="36" fillId="0" borderId="24" xfId="0" applyNumberFormat="1" applyFont="1" applyBorder="1" applyAlignment="1">
      <alignment horizontal="center" vertical="top" wrapText="1"/>
    </xf>
    <xf numFmtId="0" fontId="108" fillId="0" borderId="24" xfId="0" applyFont="1" applyFill="1" applyBorder="1" applyAlignment="1">
      <alignment horizontal="center" vertical="top"/>
    </xf>
    <xf numFmtId="1" fontId="36" fillId="0" borderId="24" xfId="0" applyNumberFormat="1" applyFont="1" applyBorder="1" applyAlignment="1">
      <alignment horizontal="center" vertical="top"/>
    </xf>
    <xf numFmtId="0" fontId="126" fillId="43" borderId="0" xfId="0" applyFont="1" applyFill="1" applyAlignment="1">
      <alignment horizontal="center" vertical="top"/>
    </xf>
    <xf numFmtId="0" fontId="127" fillId="43" borderId="0" xfId="0" applyFont="1" applyFill="1" applyAlignment="1">
      <alignment horizontal="center" vertical="top"/>
    </xf>
    <xf numFmtId="0" fontId="108" fillId="0" borderId="2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6" fillId="33" borderId="13" xfId="0" applyFont="1" applyFill="1" applyBorder="1" applyAlignment="1">
      <alignment vertical="top" wrapText="1"/>
    </xf>
    <xf numFmtId="0" fontId="36" fillId="0" borderId="38" xfId="0" applyFont="1" applyBorder="1" applyAlignment="1">
      <alignment vertical="top" wrapText="1"/>
    </xf>
    <xf numFmtId="0" fontId="36" fillId="0" borderId="13" xfId="0" applyFont="1" applyBorder="1" applyAlignment="1">
      <alignment vertical="top" wrapText="1"/>
    </xf>
    <xf numFmtId="0" fontId="108" fillId="55" borderId="24" xfId="0" applyFont="1" applyFill="1" applyBorder="1" applyAlignment="1">
      <alignment horizontal="center" vertical="top" wrapText="1"/>
    </xf>
    <xf numFmtId="0" fontId="108" fillId="55" borderId="27" xfId="0" applyFont="1" applyFill="1" applyBorder="1" applyAlignment="1">
      <alignment horizontal="center" vertical="top" wrapText="1"/>
    </xf>
    <xf numFmtId="0" fontId="108" fillId="0" borderId="39" xfId="0" applyFont="1" applyBorder="1" applyAlignment="1">
      <alignment vertical="top" wrapText="1"/>
    </xf>
    <xf numFmtId="0" fontId="108" fillId="56" borderId="24" xfId="0" applyFont="1" applyFill="1" applyBorder="1" applyAlignment="1">
      <alignment horizontal="center" vertical="top" wrapText="1"/>
    </xf>
    <xf numFmtId="0" fontId="36" fillId="33" borderId="13" xfId="0" applyFont="1" applyFill="1" applyBorder="1" applyAlignment="1">
      <alignment horizontal="center" vertical="top" wrapText="1"/>
    </xf>
    <xf numFmtId="0" fontId="37" fillId="33" borderId="19" xfId="0" applyFont="1" applyFill="1" applyBorder="1" applyAlignment="1">
      <alignment horizontal="center" vertical="top" wrapText="1"/>
    </xf>
    <xf numFmtId="49" fontId="36" fillId="33" borderId="19" xfId="0" applyNumberFormat="1" applyFont="1" applyFill="1" applyBorder="1" applyAlignment="1">
      <alignment horizontal="center" vertical="top" wrapText="1"/>
    </xf>
    <xf numFmtId="0" fontId="37" fillId="0" borderId="24" xfId="0" applyFont="1" applyBorder="1" applyAlignment="1">
      <alignment horizontal="left" vertical="top" wrapText="1"/>
    </xf>
    <xf numFmtId="0" fontId="108" fillId="55" borderId="24" xfId="0" applyFont="1" applyFill="1" applyBorder="1" applyAlignment="1">
      <alignment vertical="top" wrapText="1"/>
    </xf>
    <xf numFmtId="0" fontId="36" fillId="0" borderId="39" xfId="0" applyFont="1" applyBorder="1" applyAlignment="1">
      <alignment vertical="top" wrapText="1"/>
    </xf>
    <xf numFmtId="0" fontId="36" fillId="56" borderId="24" xfId="0" applyFont="1" applyFill="1" applyBorder="1" applyAlignment="1">
      <alignment horizontal="center" vertical="top" wrapText="1"/>
    </xf>
    <xf numFmtId="0" fontId="36" fillId="56" borderId="28" xfId="0" applyFont="1" applyFill="1" applyBorder="1" applyAlignment="1">
      <alignment horizontal="center" vertical="top" wrapText="1"/>
    </xf>
    <xf numFmtId="0" fontId="36" fillId="0" borderId="27" xfId="0" applyFont="1" applyBorder="1" applyAlignment="1">
      <alignment horizontal="justify" vertical="top"/>
    </xf>
    <xf numFmtId="0" fontId="37" fillId="0" borderId="12" xfId="0" applyFont="1" applyBorder="1" applyAlignment="1">
      <alignment vertical="top" wrapText="1"/>
    </xf>
    <xf numFmtId="0" fontId="108" fillId="55" borderId="27" xfId="0" applyFont="1" applyFill="1" applyBorder="1" applyAlignment="1">
      <alignment vertical="top" wrapText="1"/>
    </xf>
    <xf numFmtId="0" fontId="108" fillId="56" borderId="27" xfId="0" applyFont="1" applyFill="1" applyBorder="1" applyAlignment="1">
      <alignment horizontal="center" vertical="top" wrapText="1"/>
    </xf>
    <xf numFmtId="0" fontId="108" fillId="56" borderId="28" xfId="0" applyFont="1" applyFill="1" applyBorder="1" applyAlignment="1">
      <alignment vertical="top" wrapText="1"/>
    </xf>
    <xf numFmtId="0" fontId="107" fillId="0" borderId="24" xfId="0" applyFont="1" applyBorder="1" applyAlignment="1">
      <alignment horizontal="center" vertical="top" wrapText="1"/>
    </xf>
    <xf numFmtId="0" fontId="107" fillId="0" borderId="28" xfId="0" applyFont="1" applyBorder="1" applyAlignment="1">
      <alignment horizontal="center" vertical="top" wrapText="1"/>
    </xf>
    <xf numFmtId="0" fontId="107" fillId="56" borderId="28" xfId="0" applyFont="1" applyFill="1" applyBorder="1" applyAlignment="1">
      <alignment vertical="top" wrapText="1"/>
    </xf>
    <xf numFmtId="0" fontId="108" fillId="0" borderId="28" xfId="0" applyFont="1" applyBorder="1" applyAlignment="1">
      <alignment horizontal="center" vertical="top" wrapText="1"/>
    </xf>
    <xf numFmtId="0" fontId="128" fillId="0" borderId="24" xfId="0" applyFont="1" applyBorder="1" applyAlignment="1">
      <alignment horizontal="center" vertical="top" wrapText="1"/>
    </xf>
    <xf numFmtId="0" fontId="128" fillId="0" borderId="28" xfId="0" applyFont="1" applyBorder="1" applyAlignment="1">
      <alignment horizontal="center" vertical="top" wrapText="1"/>
    </xf>
    <xf numFmtId="0" fontId="128" fillId="56" borderId="28" xfId="0" applyFont="1" applyFill="1" applyBorder="1" applyAlignment="1">
      <alignment vertical="top" wrapText="1"/>
    </xf>
    <xf numFmtId="0" fontId="128" fillId="0" borderId="28" xfId="0" applyFont="1" applyBorder="1" applyAlignment="1">
      <alignment vertical="top" wrapText="1"/>
    </xf>
    <xf numFmtId="0" fontId="128" fillId="56" borderId="28" xfId="0" applyFont="1" applyFill="1" applyBorder="1" applyAlignment="1">
      <alignment horizontal="center" vertical="top" wrapText="1"/>
    </xf>
    <xf numFmtId="0" fontId="128" fillId="0" borderId="35" xfId="0" applyFont="1" applyBorder="1" applyAlignment="1">
      <alignment horizontal="center" vertical="top" wrapText="1"/>
    </xf>
    <xf numFmtId="0" fontId="122" fillId="0" borderId="10" xfId="0" applyFont="1" applyBorder="1" applyAlignment="1">
      <alignment horizontal="left" vertical="top" wrapText="1"/>
    </xf>
    <xf numFmtId="0" fontId="118" fillId="0" borderId="10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" fillId="41" borderId="15" xfId="0" applyFont="1" applyFill="1" applyBorder="1" applyAlignment="1">
      <alignment horizontal="center" vertical="top" wrapText="1"/>
    </xf>
    <xf numFmtId="0" fontId="36" fillId="41" borderId="12" xfId="0" applyFont="1" applyFill="1" applyBorder="1" applyAlignment="1">
      <alignment horizontal="center" vertical="top" wrapText="1"/>
    </xf>
    <xf numFmtId="0" fontId="36" fillId="41" borderId="24" xfId="0" applyFont="1" applyFill="1" applyBorder="1" applyAlignment="1">
      <alignment vertical="top" wrapText="1"/>
    </xf>
    <xf numFmtId="0" fontId="36" fillId="41" borderId="24" xfId="0" applyFont="1" applyFill="1" applyBorder="1" applyAlignment="1">
      <alignment horizontal="center" vertical="top" wrapText="1"/>
    </xf>
    <xf numFmtId="0" fontId="5" fillId="42" borderId="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vertical="top" wrapText="1"/>
    </xf>
    <xf numFmtId="0" fontId="36" fillId="41" borderId="12" xfId="0" applyFont="1" applyFill="1" applyBorder="1" applyAlignment="1">
      <alignment horizontal="left" vertical="top" wrapText="1"/>
    </xf>
    <xf numFmtId="49" fontId="36" fillId="41" borderId="12" xfId="0" applyNumberFormat="1" applyFont="1" applyFill="1" applyBorder="1" applyAlignment="1">
      <alignment horizontal="center" vertical="top" wrapText="1"/>
    </xf>
    <xf numFmtId="49" fontId="36" fillId="41" borderId="12" xfId="0" applyNumberFormat="1" applyFont="1" applyFill="1" applyBorder="1" applyAlignment="1">
      <alignment horizontal="left" vertical="top" wrapText="1"/>
    </xf>
    <xf numFmtId="0" fontId="37" fillId="41" borderId="12" xfId="0" applyFont="1" applyFill="1" applyBorder="1" applyAlignment="1">
      <alignment horizontal="left" vertical="top" wrapText="1"/>
    </xf>
    <xf numFmtId="0" fontId="124" fillId="41" borderId="12" xfId="0" applyFont="1" applyFill="1" applyBorder="1" applyAlignment="1">
      <alignment horizontal="center" vertical="top" wrapText="1"/>
    </xf>
    <xf numFmtId="0" fontId="37" fillId="42" borderId="12" xfId="0" applyFont="1" applyFill="1" applyBorder="1" applyAlignment="1">
      <alignment horizontal="center" vertical="top" wrapText="1"/>
    </xf>
    <xf numFmtId="0" fontId="125" fillId="43" borderId="28" xfId="0" applyFont="1" applyFill="1" applyBorder="1" applyAlignment="1">
      <alignment horizontal="center" vertical="top"/>
    </xf>
    <xf numFmtId="0" fontId="32" fillId="0" borderId="40" xfId="0" applyFont="1" applyBorder="1" applyAlignment="1">
      <alignment/>
    </xf>
    <xf numFmtId="0" fontId="32" fillId="0" borderId="41" xfId="0" applyFont="1" applyBorder="1" applyAlignment="1">
      <alignment/>
    </xf>
    <xf numFmtId="0" fontId="32" fillId="0" borderId="42" xfId="0" applyFont="1" applyBorder="1" applyAlignment="1">
      <alignment/>
    </xf>
    <xf numFmtId="0" fontId="124" fillId="0" borderId="28" xfId="0" applyFont="1" applyBorder="1" applyAlignment="1">
      <alignment horizontal="center" vertical="top"/>
    </xf>
    <xf numFmtId="0" fontId="32" fillId="0" borderId="0" xfId="0" applyFont="1" applyBorder="1" applyAlignment="1">
      <alignment/>
    </xf>
    <xf numFmtId="0" fontId="125" fillId="41" borderId="28" xfId="0" applyFont="1" applyFill="1" applyBorder="1" applyAlignment="1">
      <alignment horizontal="center" vertical="top"/>
    </xf>
    <xf numFmtId="0" fontId="32" fillId="0" borderId="27" xfId="0" applyFont="1" applyBorder="1" applyAlignment="1">
      <alignment/>
    </xf>
    <xf numFmtId="0" fontId="124" fillId="0" borderId="27" xfId="0" applyFont="1" applyBorder="1" applyAlignment="1">
      <alignment horizontal="center" vertical="top"/>
    </xf>
    <xf numFmtId="0" fontId="56" fillId="0" borderId="24" xfId="0" applyFont="1" applyBorder="1" applyAlignment="1">
      <alignment horizontal="left" vertical="top" wrapText="1"/>
    </xf>
    <xf numFmtId="0" fontId="46" fillId="33" borderId="10" xfId="33" applyNumberFormat="1" applyFont="1" applyFill="1" applyBorder="1" applyAlignment="1">
      <alignment horizontal="center" vertical="top" wrapText="1"/>
    </xf>
    <xf numFmtId="0" fontId="107" fillId="0" borderId="24" xfId="0" applyFont="1" applyFill="1" applyBorder="1" applyAlignment="1">
      <alignment horizontal="center" vertical="top"/>
    </xf>
    <xf numFmtId="0" fontId="108" fillId="0" borderId="24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left" vertical="top" wrapText="1"/>
    </xf>
    <xf numFmtId="0" fontId="125" fillId="41" borderId="24" xfId="0" applyFont="1" applyFill="1" applyBorder="1" applyAlignment="1">
      <alignment horizontal="center" vertical="top"/>
    </xf>
    <xf numFmtId="0" fontId="56" fillId="0" borderId="19" xfId="0" applyFont="1" applyBorder="1" applyAlignment="1">
      <alignment horizontal="left" vertical="top" wrapText="1"/>
    </xf>
    <xf numFmtId="0" fontId="108" fillId="0" borderId="24" xfId="0" applyFont="1" applyBorder="1" applyAlignment="1">
      <alignment horizontal="center" vertical="top" wrapText="1"/>
    </xf>
    <xf numFmtId="0" fontId="125" fillId="43" borderId="35" xfId="0" applyFont="1" applyFill="1" applyBorder="1" applyAlignment="1">
      <alignment horizontal="center" vertical="top"/>
    </xf>
    <xf numFmtId="0" fontId="32" fillId="0" borderId="43" xfId="0" applyFont="1" applyBorder="1" applyAlignment="1">
      <alignment/>
    </xf>
    <xf numFmtId="0" fontId="32" fillId="0" borderId="44" xfId="0" applyFont="1" applyBorder="1" applyAlignment="1">
      <alignment/>
    </xf>
    <xf numFmtId="0" fontId="109" fillId="0" borderId="35" xfId="0" applyFont="1" applyBorder="1" applyAlignment="1">
      <alignment horizontal="center" vertical="top"/>
    </xf>
    <xf numFmtId="0" fontId="32" fillId="0" borderId="35" xfId="0" applyFont="1" applyBorder="1" applyAlignment="1">
      <alignment/>
    </xf>
    <xf numFmtId="0" fontId="37" fillId="0" borderId="20" xfId="0" applyFont="1" applyBorder="1" applyAlignment="1">
      <alignment horizontal="left" vertical="top" wrapText="1"/>
    </xf>
    <xf numFmtId="0" fontId="36" fillId="0" borderId="18" xfId="0" applyFont="1" applyBorder="1" applyAlignment="1">
      <alignment horizontal="center" vertical="top" wrapText="1"/>
    </xf>
    <xf numFmtId="0" fontId="129" fillId="41" borderId="24" xfId="0" applyFont="1" applyFill="1" applyBorder="1" applyAlignment="1">
      <alignment horizontal="center" vertical="top"/>
    </xf>
    <xf numFmtId="0" fontId="124" fillId="43" borderId="24" xfId="0" applyFont="1" applyFill="1" applyBorder="1" applyAlignment="1">
      <alignment horizontal="center" vertical="top"/>
    </xf>
    <xf numFmtId="0" fontId="18" fillId="57" borderId="11" xfId="0" applyFont="1" applyFill="1" applyBorder="1" applyAlignment="1">
      <alignment horizontal="center" vertical="top" wrapText="1"/>
    </xf>
    <xf numFmtId="0" fontId="58" fillId="0" borderId="14" xfId="0" applyFont="1" applyBorder="1" applyAlignment="1">
      <alignment vertical="top" wrapText="1"/>
    </xf>
    <xf numFmtId="0" fontId="58" fillId="0" borderId="15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9" fillId="49" borderId="19" xfId="0" applyFont="1" applyFill="1" applyBorder="1" applyAlignment="1">
      <alignment horizontal="center" vertical="top" wrapText="1"/>
    </xf>
    <xf numFmtId="0" fontId="5" fillId="42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172" fontId="9" fillId="49" borderId="19" xfId="44" applyFont="1" applyFill="1" applyBorder="1" applyAlignment="1" applyProtection="1">
      <alignment horizontal="center" vertical="top" wrapText="1"/>
      <protection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5" fillId="0" borderId="45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25" fillId="38" borderId="12" xfId="0" applyFont="1" applyFill="1" applyBorder="1" applyAlignment="1">
      <alignment horizontal="center"/>
    </xf>
    <xf numFmtId="0" fontId="18" fillId="49" borderId="16" xfId="0" applyFont="1" applyFill="1" applyBorder="1" applyAlignment="1">
      <alignment horizontal="center" vertical="top"/>
    </xf>
    <xf numFmtId="0" fontId="18" fillId="49" borderId="10" xfId="0" applyFont="1" applyFill="1" applyBorder="1" applyAlignment="1">
      <alignment horizontal="center" vertical="top"/>
    </xf>
    <xf numFmtId="49" fontId="18" fillId="39" borderId="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top" wrapText="1"/>
    </xf>
    <xf numFmtId="0" fontId="36" fillId="0" borderId="24" xfId="0" applyFont="1" applyBorder="1" applyAlignment="1">
      <alignment horizontal="left" vertical="top" wrapText="1"/>
    </xf>
    <xf numFmtId="0" fontId="36" fillId="0" borderId="27" xfId="0" applyFont="1" applyBorder="1" applyAlignment="1">
      <alignment horizontal="left" vertical="top" wrapText="1"/>
    </xf>
    <xf numFmtId="0" fontId="36" fillId="0" borderId="24" xfId="0" applyFont="1" applyBorder="1" applyAlignment="1">
      <alignment horizontal="center" vertical="top" wrapText="1"/>
    </xf>
    <xf numFmtId="0" fontId="18" fillId="49" borderId="16" xfId="0" applyFont="1" applyFill="1" applyBorder="1" applyAlignment="1">
      <alignment horizontal="center" vertical="top" wrapText="1"/>
    </xf>
    <xf numFmtId="0" fontId="18" fillId="49" borderId="0" xfId="0" applyFont="1" applyFill="1" applyBorder="1" applyAlignment="1">
      <alignment horizontal="center" vertical="top"/>
    </xf>
    <xf numFmtId="0" fontId="130" fillId="52" borderId="17" xfId="0" applyFont="1" applyFill="1" applyBorder="1" applyAlignment="1">
      <alignment horizontal="center" vertical="top" wrapText="1"/>
    </xf>
    <xf numFmtId="0" fontId="131" fillId="0" borderId="37" xfId="0" applyFont="1" applyBorder="1" applyAlignment="1">
      <alignment vertical="top" wrapText="1"/>
    </xf>
    <xf numFmtId="0" fontId="131" fillId="0" borderId="30" xfId="0" applyFont="1" applyBorder="1" applyAlignment="1">
      <alignment vertical="top" wrapText="1"/>
    </xf>
    <xf numFmtId="0" fontId="130" fillId="39" borderId="39" xfId="0" applyFont="1" applyFill="1" applyBorder="1" applyAlignment="1">
      <alignment horizontal="center" vertical="top" wrapText="1"/>
    </xf>
    <xf numFmtId="0" fontId="131" fillId="39" borderId="48" xfId="0" applyFont="1" applyFill="1" applyBorder="1" applyAlignment="1">
      <alignment vertical="top" wrapText="1"/>
    </xf>
    <xf numFmtId="0" fontId="131" fillId="39" borderId="38" xfId="0" applyFont="1" applyFill="1" applyBorder="1" applyAlignment="1">
      <alignment vertical="top" wrapText="1"/>
    </xf>
    <xf numFmtId="0" fontId="37" fillId="0" borderId="10" xfId="0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130" fillId="52" borderId="39" xfId="0" applyFont="1" applyFill="1" applyBorder="1" applyAlignment="1">
      <alignment horizontal="center" vertical="top" wrapText="1"/>
    </xf>
    <xf numFmtId="0" fontId="132" fillId="39" borderId="48" xfId="0" applyFont="1" applyFill="1" applyBorder="1" applyAlignment="1">
      <alignment vertical="top" wrapText="1"/>
    </xf>
    <xf numFmtId="0" fontId="132" fillId="39" borderId="38" xfId="0" applyFont="1" applyFill="1" applyBorder="1" applyAlignment="1">
      <alignment vertical="top" wrapText="1"/>
    </xf>
    <xf numFmtId="49" fontId="36" fillId="0" borderId="10" xfId="0" applyNumberFormat="1" applyFont="1" applyBorder="1" applyAlignment="1">
      <alignment horizontal="center" vertical="top" wrapText="1"/>
    </xf>
    <xf numFmtId="0" fontId="55" fillId="39" borderId="14" xfId="0" applyFont="1" applyFill="1" applyBorder="1" applyAlignment="1">
      <alignment vertical="top" wrapText="1"/>
    </xf>
    <xf numFmtId="0" fontId="55" fillId="39" borderId="15" xfId="0" applyFont="1" applyFill="1" applyBorder="1" applyAlignment="1">
      <alignment vertical="top" wrapText="1"/>
    </xf>
    <xf numFmtId="0" fontId="18" fillId="49" borderId="12" xfId="0" applyFont="1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36" fillId="0" borderId="16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 wrapText="1"/>
    </xf>
    <xf numFmtId="0" fontId="36" fillId="42" borderId="10" xfId="0" applyFont="1" applyFill="1" applyBorder="1" applyAlignment="1">
      <alignment horizontal="left" vertical="top" wrapText="1"/>
    </xf>
    <xf numFmtId="0" fontId="36" fillId="0" borderId="49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top" wrapText="1"/>
    </xf>
    <xf numFmtId="0" fontId="18" fillId="49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49" borderId="16" xfId="0" applyFont="1" applyFill="1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4" xfId="0" applyFont="1" applyBorder="1" applyAlignment="1">
      <alignment horizontal="center"/>
    </xf>
    <xf numFmtId="0" fontId="18" fillId="49" borderId="24" xfId="0" applyFont="1" applyFill="1" applyBorder="1" applyAlignment="1">
      <alignment horizontal="center" vertical="top"/>
    </xf>
    <xf numFmtId="0" fontId="5" fillId="0" borderId="24" xfId="0" applyFont="1" applyBorder="1" applyAlignment="1">
      <alignment horizontal="center" vertical="top" wrapText="1"/>
    </xf>
    <xf numFmtId="0" fontId="108" fillId="0" borderId="24" xfId="0" applyFont="1" applyBorder="1" applyAlignment="1">
      <alignment horizontal="left" vertical="top" wrapText="1"/>
    </xf>
    <xf numFmtId="0" fontId="0" fillId="0" borderId="28" xfId="0" applyBorder="1" applyAlignment="1">
      <alignment horizontal="center"/>
    </xf>
    <xf numFmtId="0" fontId="18" fillId="49" borderId="19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29" fillId="0" borderId="12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54" fillId="49" borderId="10" xfId="0" applyFont="1" applyFill="1" applyBorder="1" applyAlignment="1">
      <alignment horizontal="center" vertical="top"/>
    </xf>
    <xf numFmtId="0" fontId="54" fillId="49" borderId="16" xfId="0" applyFont="1" applyFill="1" applyBorder="1" applyAlignment="1">
      <alignment horizontal="center" vertical="top"/>
    </xf>
    <xf numFmtId="0" fontId="30" fillId="37" borderId="10" xfId="0" applyFont="1" applyFill="1" applyBorder="1" applyAlignment="1">
      <alignment horizontal="center" vertical="top" wrapText="1"/>
    </xf>
    <xf numFmtId="0" fontId="39" fillId="58" borderId="10" xfId="0" applyFont="1" applyFill="1" applyBorder="1" applyAlignment="1">
      <alignment horizontal="center" vertical="top" wrapText="1"/>
    </xf>
    <xf numFmtId="0" fontId="9" fillId="49" borderId="10" xfId="0" applyFont="1" applyFill="1" applyBorder="1" applyAlignment="1">
      <alignment horizontal="center" vertical="center" wrapText="1"/>
    </xf>
    <xf numFmtId="0" fontId="9" fillId="49" borderId="1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/>
    </xf>
    <xf numFmtId="0" fontId="18" fillId="37" borderId="10" xfId="0" applyFont="1" applyFill="1" applyBorder="1" applyAlignment="1">
      <alignment vertical="top" wrapText="1"/>
    </xf>
    <xf numFmtId="0" fontId="34" fillId="37" borderId="10" xfId="0" applyFont="1" applyFill="1" applyBorder="1" applyAlignment="1">
      <alignment horizontal="center" vertical="top"/>
    </xf>
    <xf numFmtId="0" fontId="9" fillId="49" borderId="10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/>
    </xf>
    <xf numFmtId="0" fontId="108" fillId="0" borderId="2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8" fillId="46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8" fillId="46" borderId="11" xfId="0" applyFont="1" applyFill="1" applyBorder="1" applyAlignment="1">
      <alignment horizontal="center" vertical="top" wrapText="1"/>
    </xf>
    <xf numFmtId="0" fontId="130" fillId="59" borderId="11" xfId="0" applyFont="1" applyFill="1" applyBorder="1" applyAlignment="1">
      <alignment horizontal="center" vertical="top" wrapText="1"/>
    </xf>
    <xf numFmtId="0" fontId="133" fillId="39" borderId="14" xfId="0" applyFont="1" applyFill="1" applyBorder="1" applyAlignment="1">
      <alignment horizontal="center" vertical="top" wrapText="1"/>
    </xf>
    <xf numFmtId="0" fontId="133" fillId="39" borderId="15" xfId="0" applyFont="1" applyFill="1" applyBorder="1" applyAlignment="1">
      <alignment horizontal="center" vertical="top" wrapText="1"/>
    </xf>
    <xf numFmtId="0" fontId="25" fillId="38" borderId="10" xfId="0" applyFont="1" applyFill="1" applyBorder="1" applyAlignment="1">
      <alignment horizontal="center" vertical="top"/>
    </xf>
    <xf numFmtId="0" fontId="25" fillId="38" borderId="39" xfId="0" applyFont="1" applyFill="1" applyBorder="1" applyAlignment="1">
      <alignment horizontal="center"/>
    </xf>
    <xf numFmtId="0" fontId="25" fillId="38" borderId="48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25" fillId="38" borderId="24" xfId="0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9" fillId="49" borderId="39" xfId="0" applyFont="1" applyFill="1" applyBorder="1" applyAlignment="1">
      <alignment horizontal="center" vertical="top" wrapText="1"/>
    </xf>
    <xf numFmtId="0" fontId="9" fillId="49" borderId="48" xfId="0" applyFont="1" applyFill="1" applyBorder="1" applyAlignment="1">
      <alignment horizontal="center" vertical="top" wrapText="1"/>
    </xf>
    <xf numFmtId="0" fontId="18" fillId="39" borderId="0" xfId="0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56" fillId="0" borderId="16" xfId="0" applyFont="1" applyBorder="1" applyAlignment="1">
      <alignment horizontal="left" vertical="top" wrapText="1"/>
    </xf>
    <xf numFmtId="0" fontId="56" fillId="0" borderId="19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center" vertical="top" wrapText="1"/>
    </xf>
    <xf numFmtId="0" fontId="25" fillId="47" borderId="40" xfId="0" applyFont="1" applyFill="1" applyBorder="1" applyAlignment="1">
      <alignment horizontal="center"/>
    </xf>
    <xf numFmtId="0" fontId="25" fillId="47" borderId="41" xfId="0" applyFont="1" applyFill="1" applyBorder="1" applyAlignment="1">
      <alignment horizontal="center"/>
    </xf>
    <xf numFmtId="0" fontId="25" fillId="47" borderId="42" xfId="0" applyFont="1" applyFill="1" applyBorder="1" applyAlignment="1">
      <alignment horizontal="center"/>
    </xf>
    <xf numFmtId="0" fontId="25" fillId="38" borderId="12" xfId="0" applyFont="1" applyFill="1" applyBorder="1" applyAlignment="1">
      <alignment horizontal="center" vertical="top"/>
    </xf>
    <xf numFmtId="0" fontId="18" fillId="39" borderId="39" xfId="0" applyFont="1" applyFill="1" applyBorder="1" applyAlignment="1">
      <alignment horizontal="center" vertical="top" wrapText="1"/>
    </xf>
    <xf numFmtId="0" fontId="55" fillId="39" borderId="48" xfId="0" applyFont="1" applyFill="1" applyBorder="1" applyAlignment="1">
      <alignment wrapText="1"/>
    </xf>
    <xf numFmtId="0" fontId="55" fillId="39" borderId="38" xfId="0" applyFont="1" applyFill="1" applyBorder="1" applyAlignment="1">
      <alignment wrapText="1"/>
    </xf>
    <xf numFmtId="0" fontId="130" fillId="39" borderId="43" xfId="0" applyFont="1" applyFill="1" applyBorder="1" applyAlignment="1">
      <alignment horizontal="center" vertical="top" wrapText="1"/>
    </xf>
    <xf numFmtId="0" fontId="131" fillId="0" borderId="0" xfId="0" applyFont="1" applyAlignment="1">
      <alignment wrapText="1"/>
    </xf>
    <xf numFmtId="0" fontId="131" fillId="0" borderId="20" xfId="0" applyFont="1" applyBorder="1" applyAlignment="1">
      <alignment wrapText="1"/>
    </xf>
    <xf numFmtId="0" fontId="131" fillId="39" borderId="48" xfId="0" applyFont="1" applyFill="1" applyBorder="1" applyAlignment="1">
      <alignment wrapText="1"/>
    </xf>
    <xf numFmtId="0" fontId="131" fillId="39" borderId="38" xfId="0" applyFont="1" applyFill="1" applyBorder="1" applyAlignment="1">
      <alignment wrapText="1"/>
    </xf>
    <xf numFmtId="0" fontId="130" fillId="39" borderId="39" xfId="0" applyFont="1" applyFill="1" applyBorder="1" applyAlignment="1">
      <alignment horizontal="center" vertical="center" wrapText="1"/>
    </xf>
    <xf numFmtId="0" fontId="131" fillId="0" borderId="48" xfId="0" applyFont="1" applyBorder="1" applyAlignment="1">
      <alignment vertical="center" wrapText="1"/>
    </xf>
    <xf numFmtId="0" fontId="131" fillId="0" borderId="38" xfId="0" applyFont="1" applyBorder="1" applyAlignment="1">
      <alignment vertical="center" wrapText="1"/>
    </xf>
    <xf numFmtId="0" fontId="37" fillId="0" borderId="16" xfId="0" applyFont="1" applyBorder="1" applyAlignment="1">
      <alignment horizontal="left" vertical="top" wrapText="1"/>
    </xf>
    <xf numFmtId="0" fontId="130" fillId="39" borderId="48" xfId="0" applyFont="1" applyFill="1" applyBorder="1" applyAlignment="1">
      <alignment vertical="top" wrapText="1"/>
    </xf>
    <xf numFmtId="0" fontId="130" fillId="39" borderId="38" xfId="0" applyFont="1" applyFill="1" applyBorder="1" applyAlignment="1">
      <alignment vertical="top" wrapText="1"/>
    </xf>
    <xf numFmtId="0" fontId="131" fillId="39" borderId="24" xfId="0" applyFont="1" applyFill="1" applyBorder="1" applyAlignment="1">
      <alignment horizontal="center" vertical="top" wrapText="1"/>
    </xf>
    <xf numFmtId="0" fontId="131" fillId="39" borderId="24" xfId="0" applyFont="1" applyFill="1" applyBorder="1" applyAlignment="1">
      <alignment vertical="top" wrapText="1"/>
    </xf>
  </cellXfs>
  <cellStyles count="1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0" xfId="65"/>
    <cellStyle name="Обычный 21" xfId="66"/>
    <cellStyle name="Обычный 22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5" xfId="91"/>
    <cellStyle name="Обычный 46" xfId="92"/>
    <cellStyle name="Обычный 47" xfId="93"/>
    <cellStyle name="Обычный 48" xfId="94"/>
    <cellStyle name="Обычный 49" xfId="95"/>
    <cellStyle name="Обычный 5" xfId="96"/>
    <cellStyle name="Обычный 50" xfId="97"/>
    <cellStyle name="Обычный 51" xfId="98"/>
    <cellStyle name="Обычный 52" xfId="99"/>
    <cellStyle name="Обычный 53" xfId="100"/>
    <cellStyle name="Обычный 54" xfId="101"/>
    <cellStyle name="Обычный 55" xfId="102"/>
    <cellStyle name="Обычный 56" xfId="103"/>
    <cellStyle name="Обычный 57" xfId="104"/>
    <cellStyle name="Обычный 58" xfId="105"/>
    <cellStyle name="Обычный 59" xfId="106"/>
    <cellStyle name="Обычный 6" xfId="107"/>
    <cellStyle name="Обычный 6 2" xfId="108"/>
    <cellStyle name="Обычный 60" xfId="109"/>
    <cellStyle name="Обычный 61" xfId="110"/>
    <cellStyle name="Обычный 62" xfId="111"/>
    <cellStyle name="Обычный 63" xfId="112"/>
    <cellStyle name="Обычный 64" xfId="113"/>
    <cellStyle name="Обычный 65" xfId="114"/>
    <cellStyle name="Обычный 66" xfId="115"/>
    <cellStyle name="Обычный 67" xfId="116"/>
    <cellStyle name="Обычный 68" xfId="117"/>
    <cellStyle name="Обычный 69" xfId="118"/>
    <cellStyle name="Обычный 7" xfId="119"/>
    <cellStyle name="Обычный 70" xfId="120"/>
    <cellStyle name="Обычный 71" xfId="121"/>
    <cellStyle name="Обычный 72" xfId="122"/>
    <cellStyle name="Обычный 73" xfId="123"/>
    <cellStyle name="Обычный 74" xfId="124"/>
    <cellStyle name="Обычный 75" xfId="125"/>
    <cellStyle name="Обычный 76" xfId="126"/>
    <cellStyle name="Обычный 77" xfId="127"/>
    <cellStyle name="Обычный 78" xfId="128"/>
    <cellStyle name="Обычный 79" xfId="129"/>
    <cellStyle name="Обычный 8" xfId="130"/>
    <cellStyle name="Обычный 80" xfId="131"/>
    <cellStyle name="Обычный 81" xfId="132"/>
    <cellStyle name="Обычный 82" xfId="133"/>
    <cellStyle name="Обычный 83" xfId="134"/>
    <cellStyle name="Обычный 9" xfId="135"/>
    <cellStyle name="Followed Hyperlink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oamcbk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nkor-06@mail.ru" TargetMode="External" /><Relationship Id="rId2" Type="http://schemas.openxmlformats.org/officeDocument/2006/relationships/hyperlink" Target="mailto:hlebni@mail.ru" TargetMode="External" /><Relationship Id="rId3" Type="http://schemas.openxmlformats.org/officeDocument/2006/relationships/hyperlink" Target="mailto:sovschool3@rambler.ru" TargetMode="External" /><Relationship Id="rId4" Type="http://schemas.openxmlformats.org/officeDocument/2006/relationships/hyperlink" Target="mailto:scol2@mail.ru" TargetMode="External" /><Relationship Id="rId5" Type="http://schemas.openxmlformats.org/officeDocument/2006/relationships/hyperlink" Target="http://edu.mari.ru/mouo-medvedevo/school4/default.aspx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87"/>
  <sheetViews>
    <sheetView tabSelected="1" workbookViewId="0" topLeftCell="A1">
      <pane ySplit="1380" topLeftCell="A76" activePane="bottomLeft" state="split"/>
      <selection pane="topLeft" activeCell="Q72" sqref="Q72"/>
      <selection pane="bottomLeft" activeCell="W82" sqref="W82"/>
    </sheetView>
  </sheetViews>
  <sheetFormatPr defaultColWidth="9.00390625" defaultRowHeight="12.75"/>
  <cols>
    <col min="1" max="1" width="2.875" style="0" customWidth="1"/>
    <col min="2" max="2" width="10.25390625" style="0" customWidth="1"/>
    <col min="3" max="5" width="8.25390625" style="0" customWidth="1"/>
    <col min="6" max="6" width="7.25390625" style="0" customWidth="1"/>
    <col min="7" max="7" width="8.375" style="0" customWidth="1"/>
    <col min="8" max="8" width="8.25390625" style="0" customWidth="1"/>
    <col min="9" max="9" width="7.75390625" style="0" customWidth="1"/>
    <col min="10" max="10" width="10.125" style="0" customWidth="1"/>
    <col min="11" max="11" width="8.375" style="0" customWidth="1"/>
    <col min="12" max="12" width="14.75390625" style="0" customWidth="1"/>
    <col min="13" max="13" width="10.00390625" style="0" customWidth="1"/>
    <col min="14" max="14" width="7.75390625" style="0" customWidth="1"/>
    <col min="17" max="17" width="8.25390625" style="0" customWidth="1"/>
    <col min="18" max="18" width="9.625" style="0" customWidth="1"/>
  </cols>
  <sheetData>
    <row r="1" spans="1:21" ht="24.75" customHeight="1">
      <c r="A1" s="818" t="s">
        <v>0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818"/>
      <c r="S1" s="818"/>
      <c r="T1" s="818"/>
      <c r="U1" s="818"/>
    </row>
    <row r="2" spans="1:21" ht="31.5" customHeight="1">
      <c r="A2" s="819" t="s">
        <v>884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</row>
    <row r="3" spans="1:21" ht="135" customHeight="1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1" t="s">
        <v>6</v>
      </c>
      <c r="G3" s="1" t="s">
        <v>7</v>
      </c>
      <c r="H3" s="3" t="s">
        <v>8</v>
      </c>
      <c r="I3" s="3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4" t="s">
        <v>17</v>
      </c>
      <c r="R3" s="1" t="s">
        <v>18</v>
      </c>
      <c r="S3" s="5" t="s">
        <v>19</v>
      </c>
      <c r="T3" s="5" t="s">
        <v>20</v>
      </c>
      <c r="U3" s="6" t="s">
        <v>21</v>
      </c>
    </row>
    <row r="4" spans="1:21" ht="9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 t="s">
        <v>22</v>
      </c>
      <c r="S4" s="8">
        <v>19</v>
      </c>
      <c r="T4" s="8">
        <v>20</v>
      </c>
      <c r="U4" s="9">
        <v>21</v>
      </c>
    </row>
    <row r="5" spans="1:21" ht="9.75" customHeight="1">
      <c r="A5" s="820" t="s">
        <v>23</v>
      </c>
      <c r="B5" s="820"/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</row>
    <row r="6" spans="1:21" ht="36" customHeight="1">
      <c r="A6" s="821">
        <v>1</v>
      </c>
      <c r="B6" s="822" t="s">
        <v>885</v>
      </c>
      <c r="C6" s="822" t="s">
        <v>24</v>
      </c>
      <c r="D6" s="822" t="s">
        <v>25</v>
      </c>
      <c r="E6" s="822" t="s">
        <v>26</v>
      </c>
      <c r="F6" s="827" t="s">
        <v>27</v>
      </c>
      <c r="G6" s="828" t="s">
        <v>28</v>
      </c>
      <c r="H6" s="824" t="s">
        <v>989</v>
      </c>
      <c r="I6" s="822" t="s">
        <v>995</v>
      </c>
      <c r="J6" s="822" t="s">
        <v>1021</v>
      </c>
      <c r="K6" s="822" t="s">
        <v>1022</v>
      </c>
      <c r="L6" s="822" t="s">
        <v>29</v>
      </c>
      <c r="M6" s="829" t="s">
        <v>996</v>
      </c>
      <c r="N6" s="822" t="s">
        <v>30</v>
      </c>
      <c r="O6" s="822" t="s">
        <v>31</v>
      </c>
      <c r="P6" s="822" t="s">
        <v>32</v>
      </c>
      <c r="Q6" s="822" t="s">
        <v>2373</v>
      </c>
      <c r="R6" s="822" t="s">
        <v>33</v>
      </c>
      <c r="S6" s="823" t="s">
        <v>34</v>
      </c>
      <c r="T6" s="823" t="s">
        <v>997</v>
      </c>
      <c r="U6" s="823" t="s">
        <v>56</v>
      </c>
    </row>
    <row r="7" spans="1:21" ht="222.75" customHeight="1">
      <c r="A7" s="821"/>
      <c r="B7" s="822"/>
      <c r="C7" s="822"/>
      <c r="D7" s="822"/>
      <c r="E7" s="822"/>
      <c r="F7" s="827"/>
      <c r="G7" s="828"/>
      <c r="H7" s="824"/>
      <c r="I7" s="824"/>
      <c r="J7" s="824"/>
      <c r="K7" s="824"/>
      <c r="L7" s="822"/>
      <c r="M7" s="830"/>
      <c r="N7" s="822"/>
      <c r="O7" s="822"/>
      <c r="P7" s="822"/>
      <c r="Q7" s="822"/>
      <c r="R7" s="822"/>
      <c r="S7" s="823"/>
      <c r="T7" s="823"/>
      <c r="U7" s="823"/>
    </row>
    <row r="8" spans="1:21" ht="11.25" customHeight="1">
      <c r="A8" s="15">
        <v>1</v>
      </c>
      <c r="B8" s="825"/>
      <c r="C8" s="825"/>
      <c r="D8" s="825"/>
      <c r="E8" s="825"/>
      <c r="F8" s="825"/>
      <c r="G8" s="825"/>
      <c r="H8" s="825"/>
      <c r="I8" s="16">
        <v>280</v>
      </c>
      <c r="J8" s="826"/>
      <c r="K8" s="826"/>
      <c r="L8" s="826"/>
      <c r="M8" s="826"/>
      <c r="N8" s="826"/>
      <c r="O8" s="826"/>
      <c r="P8" s="826"/>
      <c r="Q8" s="826"/>
      <c r="R8" s="826"/>
      <c r="S8" s="826"/>
      <c r="T8" s="826"/>
      <c r="U8" s="826"/>
    </row>
    <row r="9" spans="1:21" ht="9.75" customHeight="1">
      <c r="A9" s="820" t="s">
        <v>35</v>
      </c>
      <c r="B9" s="820"/>
      <c r="C9" s="820"/>
      <c r="D9" s="820"/>
      <c r="E9" s="820"/>
      <c r="F9" s="820"/>
      <c r="G9" s="820"/>
      <c r="H9" s="820"/>
      <c r="I9" s="820"/>
      <c r="J9" s="820"/>
      <c r="K9" s="820"/>
      <c r="L9" s="820"/>
      <c r="M9" s="820"/>
      <c r="N9" s="820"/>
      <c r="O9" s="820"/>
      <c r="P9" s="820"/>
      <c r="Q9" s="820"/>
      <c r="R9" s="820"/>
      <c r="S9" s="820"/>
      <c r="T9" s="820"/>
      <c r="U9" s="820"/>
    </row>
    <row r="10" spans="1:21" ht="309" customHeight="1">
      <c r="A10" s="17">
        <v>1</v>
      </c>
      <c r="B10" s="6" t="s">
        <v>36</v>
      </c>
      <c r="C10" s="822" t="s">
        <v>24</v>
      </c>
      <c r="D10" s="6" t="s">
        <v>37</v>
      </c>
      <c r="E10" s="6" t="s">
        <v>38</v>
      </c>
      <c r="F10" s="11">
        <v>1207017066</v>
      </c>
      <c r="G10" s="18" t="s">
        <v>39</v>
      </c>
      <c r="H10" s="13" t="s">
        <v>988</v>
      </c>
      <c r="I10" s="6" t="s">
        <v>998</v>
      </c>
      <c r="J10" s="28" t="s">
        <v>1023</v>
      </c>
      <c r="K10" s="13" t="s">
        <v>999</v>
      </c>
      <c r="L10" s="19" t="s">
        <v>40</v>
      </c>
      <c r="M10" s="6" t="s">
        <v>1000</v>
      </c>
      <c r="N10" s="822" t="s">
        <v>41</v>
      </c>
      <c r="O10" s="822" t="s">
        <v>42</v>
      </c>
      <c r="P10" s="822" t="s">
        <v>43</v>
      </c>
      <c r="Q10" s="822" t="s">
        <v>2329</v>
      </c>
      <c r="R10" s="822" t="s">
        <v>2330</v>
      </c>
      <c r="S10" s="831" t="s">
        <v>1001</v>
      </c>
      <c r="T10" s="831" t="s">
        <v>44</v>
      </c>
      <c r="U10" s="831" t="s">
        <v>45</v>
      </c>
    </row>
    <row r="11" spans="1:21" ht="9.75" customHeight="1">
      <c r="A11" s="22">
        <v>1</v>
      </c>
      <c r="B11" s="23"/>
      <c r="C11" s="822"/>
      <c r="D11" s="23"/>
      <c r="E11" s="23"/>
      <c r="F11" s="23"/>
      <c r="G11" s="23"/>
      <c r="H11" s="23"/>
      <c r="I11" s="22">
        <v>300</v>
      </c>
      <c r="J11" s="24"/>
      <c r="K11" s="25"/>
      <c r="L11" s="25"/>
      <c r="M11" s="25"/>
      <c r="N11" s="822"/>
      <c r="O11" s="822"/>
      <c r="P11" s="822"/>
      <c r="Q11" s="822"/>
      <c r="R11" s="822"/>
      <c r="S11" s="831"/>
      <c r="T11" s="831"/>
      <c r="U11" s="831"/>
    </row>
    <row r="12" spans="1:21" ht="8.25" customHeight="1">
      <c r="A12" s="820" t="s">
        <v>46</v>
      </c>
      <c r="B12" s="820"/>
      <c r="C12" s="820"/>
      <c r="D12" s="820"/>
      <c r="E12" s="820"/>
      <c r="F12" s="820"/>
      <c r="G12" s="820"/>
      <c r="H12" s="820"/>
      <c r="I12" s="820"/>
      <c r="J12" s="820"/>
      <c r="K12" s="820"/>
      <c r="L12" s="820"/>
      <c r="M12" s="820"/>
      <c r="N12" s="820"/>
      <c r="O12" s="820"/>
      <c r="P12" s="820"/>
      <c r="Q12" s="820"/>
      <c r="R12" s="820"/>
      <c r="S12" s="820"/>
      <c r="T12" s="820"/>
      <c r="U12" s="820"/>
    </row>
    <row r="13" spans="1:22" ht="196.5" customHeight="1">
      <c r="A13" s="17">
        <v>1</v>
      </c>
      <c r="B13" s="6" t="s">
        <v>47</v>
      </c>
      <c r="C13" s="822" t="s">
        <v>24</v>
      </c>
      <c r="D13" s="6" t="s">
        <v>48</v>
      </c>
      <c r="E13" s="27" t="s">
        <v>1058</v>
      </c>
      <c r="F13" s="11">
        <v>1215035478</v>
      </c>
      <c r="G13" s="26" t="s">
        <v>49</v>
      </c>
      <c r="H13" s="27" t="s">
        <v>50</v>
      </c>
      <c r="I13" s="6" t="s">
        <v>51</v>
      </c>
      <c r="J13" s="6" t="s">
        <v>1059</v>
      </c>
      <c r="K13" s="6" t="s">
        <v>1060</v>
      </c>
      <c r="L13" s="28" t="s">
        <v>52</v>
      </c>
      <c r="M13" s="28" t="s">
        <v>1061</v>
      </c>
      <c r="N13" s="26" t="s">
        <v>53</v>
      </c>
      <c r="O13" s="6" t="s">
        <v>54</v>
      </c>
      <c r="P13" s="6" t="s">
        <v>1062</v>
      </c>
      <c r="Q13" s="6" t="s">
        <v>2350</v>
      </c>
      <c r="R13" s="6" t="s">
        <v>55</v>
      </c>
      <c r="S13" s="29"/>
      <c r="T13" s="21" t="s">
        <v>1063</v>
      </c>
      <c r="U13" s="6" t="s">
        <v>56</v>
      </c>
      <c r="V13" s="30"/>
    </row>
    <row r="14" spans="1:21" ht="10.5" customHeight="1">
      <c r="A14" s="31">
        <v>1</v>
      </c>
      <c r="B14" s="32"/>
      <c r="C14" s="822"/>
      <c r="D14" s="32"/>
      <c r="E14" s="32"/>
      <c r="F14" s="32"/>
      <c r="G14" s="32"/>
      <c r="H14" s="32"/>
      <c r="I14" s="33">
        <v>320</v>
      </c>
      <c r="J14" s="835"/>
      <c r="K14" s="835"/>
      <c r="L14" s="835"/>
      <c r="M14" s="835"/>
      <c r="N14" s="835"/>
      <c r="O14" s="835"/>
      <c r="P14" s="835"/>
      <c r="Q14" s="835"/>
      <c r="R14" s="835"/>
      <c r="S14" s="835"/>
      <c r="T14" s="835"/>
      <c r="U14" s="835"/>
    </row>
    <row r="15" spans="1:21" ht="10.5" customHeight="1">
      <c r="A15" s="832" t="s">
        <v>57</v>
      </c>
      <c r="B15" s="832"/>
      <c r="C15" s="832"/>
      <c r="D15" s="832"/>
      <c r="E15" s="832"/>
      <c r="F15" s="832"/>
      <c r="G15" s="832"/>
      <c r="H15" s="832"/>
      <c r="I15" s="832"/>
      <c r="J15" s="832"/>
      <c r="K15" s="832"/>
      <c r="L15" s="832"/>
      <c r="M15" s="832"/>
      <c r="N15" s="832"/>
      <c r="O15" s="832"/>
      <c r="P15" s="832"/>
      <c r="Q15" s="832"/>
      <c r="R15" s="832"/>
      <c r="S15" s="832"/>
      <c r="T15" s="832"/>
      <c r="U15" s="832"/>
    </row>
    <row r="16" spans="1:21" ht="264.75" customHeight="1">
      <c r="A16" s="35">
        <v>1</v>
      </c>
      <c r="B16" s="6" t="s">
        <v>58</v>
      </c>
      <c r="C16" s="822" t="s">
        <v>24</v>
      </c>
      <c r="D16" s="6" t="s">
        <v>59</v>
      </c>
      <c r="E16" s="27" t="s">
        <v>60</v>
      </c>
      <c r="F16" s="11">
        <v>1207010230</v>
      </c>
      <c r="G16" s="18" t="s">
        <v>61</v>
      </c>
      <c r="H16" s="27" t="s">
        <v>62</v>
      </c>
      <c r="I16" s="6" t="s">
        <v>1002</v>
      </c>
      <c r="J16" s="6" t="s">
        <v>2347</v>
      </c>
      <c r="K16" s="6" t="s">
        <v>1003</v>
      </c>
      <c r="L16" s="6" t="s">
        <v>1004</v>
      </c>
      <c r="M16" s="6" t="s">
        <v>2346</v>
      </c>
      <c r="N16" s="6" t="s">
        <v>63</v>
      </c>
      <c r="O16" s="1">
        <v>1972</v>
      </c>
      <c r="P16" s="14" t="s">
        <v>64</v>
      </c>
      <c r="Q16" s="14" t="s">
        <v>2348</v>
      </c>
      <c r="R16" s="6" t="s">
        <v>65</v>
      </c>
      <c r="S16" s="20" t="s">
        <v>1005</v>
      </c>
      <c r="T16" s="20" t="s">
        <v>66</v>
      </c>
      <c r="U16" s="6" t="s">
        <v>56</v>
      </c>
    </row>
    <row r="17" spans="1:21" ht="9.75" customHeight="1">
      <c r="A17" s="31">
        <v>1</v>
      </c>
      <c r="B17" s="32"/>
      <c r="C17" s="822"/>
      <c r="D17" s="32"/>
      <c r="E17" s="32"/>
      <c r="F17" s="32"/>
      <c r="G17" s="32"/>
      <c r="H17" s="32"/>
      <c r="I17" s="33">
        <v>120</v>
      </c>
      <c r="J17" s="833"/>
      <c r="K17" s="833"/>
      <c r="L17" s="833"/>
      <c r="M17" s="833"/>
      <c r="N17" s="833"/>
      <c r="O17" s="833"/>
      <c r="P17" s="833"/>
      <c r="Q17" s="833"/>
      <c r="R17" s="833"/>
      <c r="S17" s="23"/>
      <c r="T17" s="23"/>
      <c r="U17" s="23"/>
    </row>
    <row r="18" spans="1:21" ht="15" customHeight="1">
      <c r="A18" s="820" t="s">
        <v>67</v>
      </c>
      <c r="B18" s="820"/>
      <c r="C18" s="820"/>
      <c r="D18" s="820"/>
      <c r="E18" s="820"/>
      <c r="F18" s="820"/>
      <c r="G18" s="820"/>
      <c r="H18" s="820"/>
      <c r="I18" s="820"/>
      <c r="J18" s="820"/>
      <c r="K18" s="820"/>
      <c r="L18" s="820"/>
      <c r="M18" s="820"/>
      <c r="N18" s="820"/>
      <c r="O18" s="820"/>
      <c r="P18" s="820"/>
      <c r="Q18" s="820"/>
      <c r="R18" s="820"/>
      <c r="S18" s="820"/>
      <c r="T18" s="820"/>
      <c r="U18" s="820"/>
    </row>
    <row r="19" spans="1:21" ht="294.75" customHeight="1">
      <c r="A19" s="35">
        <v>1</v>
      </c>
      <c r="B19" s="27" t="s">
        <v>68</v>
      </c>
      <c r="C19" s="822" t="s">
        <v>24</v>
      </c>
      <c r="D19" s="6" t="s">
        <v>69</v>
      </c>
      <c r="E19" s="27" t="s">
        <v>1024</v>
      </c>
      <c r="F19" s="11">
        <v>1216005028</v>
      </c>
      <c r="G19" s="18" t="s">
        <v>70</v>
      </c>
      <c r="H19" s="27" t="s">
        <v>1025</v>
      </c>
      <c r="I19" s="1" t="s">
        <v>1026</v>
      </c>
      <c r="J19" s="6" t="s">
        <v>1027</v>
      </c>
      <c r="K19" s="1">
        <v>2400</v>
      </c>
      <c r="L19" s="6" t="s">
        <v>71</v>
      </c>
      <c r="M19" s="6" t="s">
        <v>1028</v>
      </c>
      <c r="N19" s="6" t="s">
        <v>72</v>
      </c>
      <c r="O19" s="1" t="s">
        <v>73</v>
      </c>
      <c r="P19" s="6" t="s">
        <v>74</v>
      </c>
      <c r="Q19" s="6" t="s">
        <v>2351</v>
      </c>
      <c r="R19" s="6" t="s">
        <v>1029</v>
      </c>
      <c r="S19" s="5" t="s">
        <v>75</v>
      </c>
      <c r="T19" s="5" t="s">
        <v>1030</v>
      </c>
      <c r="U19" s="36" t="s">
        <v>77</v>
      </c>
    </row>
    <row r="20" spans="1:21" ht="16.5" customHeight="1">
      <c r="A20" s="16">
        <v>1</v>
      </c>
      <c r="B20" s="34"/>
      <c r="C20" s="822"/>
      <c r="D20" s="34"/>
      <c r="E20" s="34"/>
      <c r="F20" s="34"/>
      <c r="G20" s="34"/>
      <c r="H20" s="34"/>
      <c r="I20" s="37">
        <v>40</v>
      </c>
      <c r="J20" s="834"/>
      <c r="K20" s="834"/>
      <c r="L20" s="834"/>
      <c r="M20" s="834"/>
      <c r="N20" s="834"/>
      <c r="O20" s="834"/>
      <c r="P20" s="834"/>
      <c r="Q20" s="834"/>
      <c r="R20" s="834"/>
      <c r="S20" s="834"/>
      <c r="T20" s="834"/>
      <c r="U20" s="834"/>
    </row>
    <row r="21" spans="1:21" ht="14.25" customHeight="1">
      <c r="A21" s="857" t="s">
        <v>78</v>
      </c>
      <c r="B21" s="857"/>
      <c r="C21" s="857"/>
      <c r="D21" s="857"/>
      <c r="E21" s="857"/>
      <c r="F21" s="857"/>
      <c r="G21" s="857"/>
      <c r="H21" s="857"/>
      <c r="I21" s="857"/>
      <c r="J21" s="857"/>
      <c r="K21" s="857"/>
      <c r="L21" s="857"/>
      <c r="M21" s="857"/>
      <c r="N21" s="857"/>
      <c r="O21" s="857"/>
      <c r="P21" s="857"/>
      <c r="Q21" s="857"/>
      <c r="R21" s="39"/>
      <c r="S21" s="39"/>
      <c r="T21" s="39"/>
      <c r="U21" s="39"/>
    </row>
    <row r="22" spans="1:21" ht="131.25" customHeight="1">
      <c r="A22" s="35">
        <v>1</v>
      </c>
      <c r="B22" s="40" t="s">
        <v>879</v>
      </c>
      <c r="C22" s="822" t="s">
        <v>24</v>
      </c>
      <c r="D22" s="41" t="s">
        <v>79</v>
      </c>
      <c r="E22" s="27" t="s">
        <v>452</v>
      </c>
      <c r="F22" s="1">
        <v>2124040874</v>
      </c>
      <c r="G22" s="12" t="s">
        <v>80</v>
      </c>
      <c r="H22" s="42" t="s">
        <v>81</v>
      </c>
      <c r="I22" s="41" t="s">
        <v>1006</v>
      </c>
      <c r="J22" s="41" t="s">
        <v>1007</v>
      </c>
      <c r="K22" s="43" t="s">
        <v>82</v>
      </c>
      <c r="L22" s="41" t="s">
        <v>1008</v>
      </c>
      <c r="M22" s="44" t="s">
        <v>1009</v>
      </c>
      <c r="N22" s="1" t="s">
        <v>83</v>
      </c>
      <c r="O22" s="1" t="s">
        <v>84</v>
      </c>
      <c r="P22" s="44" t="s">
        <v>85</v>
      </c>
      <c r="Q22" s="6" t="s">
        <v>1010</v>
      </c>
      <c r="R22" s="14" t="s">
        <v>83</v>
      </c>
      <c r="S22" s="14" t="s">
        <v>127</v>
      </c>
      <c r="T22" s="14" t="s">
        <v>1011</v>
      </c>
      <c r="U22" s="1" t="s">
        <v>56</v>
      </c>
    </row>
    <row r="23" spans="1:21" ht="12" customHeight="1">
      <c r="A23" s="31">
        <v>1</v>
      </c>
      <c r="B23" s="38"/>
      <c r="C23" s="822"/>
      <c r="D23" s="38"/>
      <c r="E23" s="38"/>
      <c r="F23" s="38"/>
      <c r="G23" s="38"/>
      <c r="H23" s="38"/>
      <c r="I23" s="33">
        <v>450</v>
      </c>
      <c r="J23" s="834"/>
      <c r="K23" s="834"/>
      <c r="L23" s="834"/>
      <c r="M23" s="834"/>
      <c r="N23" s="834"/>
      <c r="O23" s="834"/>
      <c r="P23" s="834"/>
      <c r="Q23" s="834"/>
      <c r="R23" s="834"/>
      <c r="S23" s="834"/>
      <c r="T23" s="834"/>
      <c r="U23" s="834"/>
    </row>
    <row r="24" spans="1:21" ht="13.5" customHeight="1">
      <c r="A24" s="820" t="s">
        <v>86</v>
      </c>
      <c r="B24" s="820"/>
      <c r="C24" s="820"/>
      <c r="D24" s="820"/>
      <c r="E24" s="820"/>
      <c r="F24" s="820"/>
      <c r="G24" s="820"/>
      <c r="H24" s="820"/>
      <c r="I24" s="820"/>
      <c r="J24" s="820"/>
      <c r="K24" s="820"/>
      <c r="L24" s="820"/>
      <c r="M24" s="820"/>
      <c r="N24" s="820"/>
      <c r="O24" s="820"/>
      <c r="P24" s="820"/>
      <c r="Q24" s="820"/>
      <c r="R24" s="820"/>
      <c r="S24" s="820"/>
      <c r="T24" s="820"/>
      <c r="U24" s="820"/>
    </row>
    <row r="25" spans="1:21" ht="324" customHeight="1">
      <c r="A25" s="35">
        <v>1</v>
      </c>
      <c r="B25" s="27" t="s">
        <v>87</v>
      </c>
      <c r="C25" s="822" t="s">
        <v>24</v>
      </c>
      <c r="D25" s="6" t="s">
        <v>88</v>
      </c>
      <c r="E25" s="27" t="s">
        <v>453</v>
      </c>
      <c r="F25" s="11" t="s">
        <v>89</v>
      </c>
      <c r="G25" s="18" t="s">
        <v>90</v>
      </c>
      <c r="H25" s="27" t="s">
        <v>992</v>
      </c>
      <c r="I25" s="6" t="s">
        <v>91</v>
      </c>
      <c r="J25" s="17" t="s">
        <v>1012</v>
      </c>
      <c r="K25" s="17" t="s">
        <v>1013</v>
      </c>
      <c r="L25" s="6" t="s">
        <v>92</v>
      </c>
      <c r="M25" s="6" t="s">
        <v>947</v>
      </c>
      <c r="N25" s="6" t="s">
        <v>93</v>
      </c>
      <c r="O25" s="6" t="s">
        <v>94</v>
      </c>
      <c r="P25" s="45" t="s">
        <v>95</v>
      </c>
      <c r="Q25" s="17" t="s">
        <v>2349</v>
      </c>
      <c r="R25" s="17" t="s">
        <v>1014</v>
      </c>
      <c r="S25" s="21" t="s">
        <v>1015</v>
      </c>
      <c r="T25" s="6" t="s">
        <v>96</v>
      </c>
      <c r="U25" s="6" t="s">
        <v>97</v>
      </c>
    </row>
    <row r="26" spans="1:21" ht="10.5" customHeight="1">
      <c r="A26" s="31">
        <v>1</v>
      </c>
      <c r="B26" s="32"/>
      <c r="C26" s="822"/>
      <c r="D26" s="32"/>
      <c r="E26" s="32"/>
      <c r="F26" s="32"/>
      <c r="G26" s="32"/>
      <c r="H26" s="32"/>
      <c r="I26" s="33">
        <v>300</v>
      </c>
      <c r="J26" s="834"/>
      <c r="K26" s="834"/>
      <c r="L26" s="834"/>
      <c r="M26" s="834"/>
      <c r="N26" s="834"/>
      <c r="O26" s="834"/>
      <c r="P26" s="834"/>
      <c r="Q26" s="834"/>
      <c r="R26" s="834"/>
      <c r="S26" s="834"/>
      <c r="T26" s="834"/>
      <c r="U26" s="834"/>
    </row>
    <row r="27" spans="1:21" ht="9" customHeight="1">
      <c r="A27" s="820" t="s">
        <v>98</v>
      </c>
      <c r="B27" s="820"/>
      <c r="C27" s="820"/>
      <c r="D27" s="820"/>
      <c r="E27" s="820"/>
      <c r="F27" s="820"/>
      <c r="G27" s="820"/>
      <c r="H27" s="820"/>
      <c r="I27" s="820"/>
      <c r="J27" s="820"/>
      <c r="K27" s="820"/>
      <c r="L27" s="820"/>
      <c r="M27" s="820"/>
      <c r="N27" s="820"/>
      <c r="O27" s="820"/>
      <c r="P27" s="820"/>
      <c r="Q27" s="820"/>
      <c r="R27" s="820"/>
      <c r="S27" s="820"/>
      <c r="T27" s="820"/>
      <c r="U27" s="820"/>
    </row>
    <row r="28" spans="1:21" ht="135" customHeight="1">
      <c r="A28" s="35">
        <v>1</v>
      </c>
      <c r="B28" s="6" t="s">
        <v>99</v>
      </c>
      <c r="C28" s="822" t="s">
        <v>24</v>
      </c>
      <c r="D28" s="6" t="s">
        <v>100</v>
      </c>
      <c r="E28" s="27" t="s">
        <v>101</v>
      </c>
      <c r="F28" s="11">
        <v>1659196117</v>
      </c>
      <c r="G28" s="18" t="s">
        <v>102</v>
      </c>
      <c r="H28" s="27" t="s">
        <v>994</v>
      </c>
      <c r="I28" s="6" t="s">
        <v>943</v>
      </c>
      <c r="J28" s="6" t="s">
        <v>1016</v>
      </c>
      <c r="K28" s="6" t="s">
        <v>1017</v>
      </c>
      <c r="L28" s="6" t="s">
        <v>103</v>
      </c>
      <c r="M28" s="6" t="s">
        <v>1018</v>
      </c>
      <c r="N28" s="6" t="s">
        <v>104</v>
      </c>
      <c r="O28" s="6" t="s">
        <v>105</v>
      </c>
      <c r="P28" s="1" t="s">
        <v>106</v>
      </c>
      <c r="Q28" s="6" t="s">
        <v>1019</v>
      </c>
      <c r="R28" s="21" t="s">
        <v>107</v>
      </c>
      <c r="S28" s="46" t="s">
        <v>34</v>
      </c>
      <c r="T28" s="47" t="s">
        <v>1020</v>
      </c>
      <c r="U28" s="6" t="s">
        <v>108</v>
      </c>
    </row>
    <row r="29" spans="1:21" ht="9.75" customHeight="1">
      <c r="A29" s="31">
        <v>1</v>
      </c>
      <c r="B29" s="23"/>
      <c r="C29" s="822"/>
      <c r="D29" s="837"/>
      <c r="E29" s="838"/>
      <c r="F29" s="838"/>
      <c r="G29" s="838"/>
      <c r="H29" s="839"/>
      <c r="I29" s="33">
        <v>240</v>
      </c>
      <c r="J29" s="834"/>
      <c r="K29" s="834"/>
      <c r="L29" s="834"/>
      <c r="M29" s="834"/>
      <c r="N29" s="834"/>
      <c r="O29" s="834"/>
      <c r="P29" s="834"/>
      <c r="Q29" s="834"/>
      <c r="R29" s="834"/>
      <c r="S29" s="834"/>
      <c r="T29" s="834"/>
      <c r="U29" s="834"/>
    </row>
    <row r="30" spans="1:21" ht="9.75" customHeight="1">
      <c r="A30" s="820" t="s">
        <v>109</v>
      </c>
      <c r="B30" s="820"/>
      <c r="C30" s="820"/>
      <c r="D30" s="820"/>
      <c r="E30" s="820"/>
      <c r="F30" s="820"/>
      <c r="G30" s="820"/>
      <c r="H30" s="820"/>
      <c r="I30" s="820"/>
      <c r="J30" s="820"/>
      <c r="K30" s="820"/>
      <c r="L30" s="820"/>
      <c r="M30" s="820"/>
      <c r="N30" s="820"/>
      <c r="O30" s="820"/>
      <c r="P30" s="820"/>
      <c r="Q30" s="820"/>
      <c r="R30" s="820"/>
      <c r="S30" s="820"/>
      <c r="T30" s="820"/>
      <c r="U30" s="820"/>
    </row>
    <row r="31" spans="1:21" ht="156.75" customHeight="1">
      <c r="A31" s="301" t="s">
        <v>110</v>
      </c>
      <c r="B31" s="156" t="s">
        <v>878</v>
      </c>
      <c r="C31" s="836" t="s">
        <v>24</v>
      </c>
      <c r="D31" s="156" t="s">
        <v>69</v>
      </c>
      <c r="E31" s="354" t="s">
        <v>2323</v>
      </c>
      <c r="F31" s="146">
        <v>1215040397</v>
      </c>
      <c r="G31" s="146" t="s">
        <v>111</v>
      </c>
      <c r="H31" s="354" t="s">
        <v>990</v>
      </c>
      <c r="I31" s="352" t="s">
        <v>1031</v>
      </c>
      <c r="J31" s="46" t="s">
        <v>1032</v>
      </c>
      <c r="K31" s="1" t="s">
        <v>112</v>
      </c>
      <c r="L31" s="3" t="s">
        <v>113</v>
      </c>
      <c r="M31" s="3" t="s">
        <v>114</v>
      </c>
      <c r="N31" s="49" t="s">
        <v>115</v>
      </c>
      <c r="O31" s="49" t="s">
        <v>116</v>
      </c>
      <c r="P31" s="1" t="s">
        <v>117</v>
      </c>
      <c r="Q31" s="1" t="s">
        <v>2353</v>
      </c>
      <c r="R31" s="1" t="s">
        <v>1033</v>
      </c>
      <c r="S31" s="5" t="s">
        <v>118</v>
      </c>
      <c r="T31" s="5" t="s">
        <v>76</v>
      </c>
      <c r="U31" s="1" t="s">
        <v>119</v>
      </c>
    </row>
    <row r="32" spans="1:21" ht="14.25" customHeight="1">
      <c r="A32" s="355">
        <v>1</v>
      </c>
      <c r="B32" s="139"/>
      <c r="C32" s="836"/>
      <c r="D32" s="841"/>
      <c r="E32" s="841"/>
      <c r="F32" s="841"/>
      <c r="G32" s="841"/>
      <c r="H32" s="841"/>
      <c r="I32" s="353">
        <v>244</v>
      </c>
      <c r="J32" s="840"/>
      <c r="K32" s="840"/>
      <c r="L32" s="840"/>
      <c r="M32" s="840"/>
      <c r="N32" s="840"/>
      <c r="O32" s="840"/>
      <c r="P32" s="840"/>
      <c r="Q32" s="840"/>
      <c r="R32" s="840"/>
      <c r="S32" s="840"/>
      <c r="T32" s="840"/>
      <c r="U32" s="840"/>
    </row>
    <row r="33" spans="1:21" ht="10.5" customHeight="1">
      <c r="A33" s="872" t="s">
        <v>120</v>
      </c>
      <c r="B33" s="872"/>
      <c r="C33" s="872"/>
      <c r="D33" s="872"/>
      <c r="E33" s="872"/>
      <c r="F33" s="872"/>
      <c r="G33" s="872"/>
      <c r="H33" s="872"/>
      <c r="I33" s="849"/>
      <c r="J33" s="849"/>
      <c r="K33" s="849"/>
      <c r="L33" s="849"/>
      <c r="M33" s="849"/>
      <c r="N33" s="849"/>
      <c r="O33" s="849"/>
      <c r="P33" s="849"/>
      <c r="Q33" s="849"/>
      <c r="R33" s="849"/>
      <c r="S33" s="849"/>
      <c r="T33" s="849"/>
      <c r="U33" s="849"/>
    </row>
    <row r="34" spans="1:21" ht="134.25" customHeight="1">
      <c r="A34" s="35">
        <v>1</v>
      </c>
      <c r="B34" s="6" t="s">
        <v>121</v>
      </c>
      <c r="C34" s="822" t="s">
        <v>24</v>
      </c>
      <c r="D34" s="6" t="s">
        <v>69</v>
      </c>
      <c r="E34" s="6" t="s">
        <v>122</v>
      </c>
      <c r="F34" s="11">
        <v>1207002038</v>
      </c>
      <c r="G34" s="18" t="s">
        <v>123</v>
      </c>
      <c r="H34" s="27" t="s">
        <v>991</v>
      </c>
      <c r="I34" s="1" t="s">
        <v>124</v>
      </c>
      <c r="J34" s="6" t="s">
        <v>1034</v>
      </c>
      <c r="K34" s="1" t="s">
        <v>125</v>
      </c>
      <c r="L34" s="6" t="s">
        <v>126</v>
      </c>
      <c r="M34" s="6" t="s">
        <v>1035</v>
      </c>
      <c r="N34" s="1" t="s">
        <v>127</v>
      </c>
      <c r="O34" s="1">
        <v>1990</v>
      </c>
      <c r="P34" s="6" t="s">
        <v>128</v>
      </c>
      <c r="Q34" s="6" t="s">
        <v>2354</v>
      </c>
      <c r="R34" s="6" t="s">
        <v>129</v>
      </c>
      <c r="S34" s="6" t="s">
        <v>130</v>
      </c>
      <c r="T34" s="6" t="s">
        <v>131</v>
      </c>
      <c r="U34" s="1" t="s">
        <v>132</v>
      </c>
    </row>
    <row r="35" spans="1:21" ht="8.25" customHeight="1">
      <c r="A35" s="50">
        <v>1</v>
      </c>
      <c r="B35" s="51"/>
      <c r="C35" s="822"/>
      <c r="D35" s="51"/>
      <c r="E35" s="51"/>
      <c r="F35" s="51"/>
      <c r="G35" s="51"/>
      <c r="H35" s="51"/>
      <c r="I35" s="50">
        <v>36</v>
      </c>
      <c r="J35" s="873"/>
      <c r="K35" s="873"/>
      <c r="L35" s="873"/>
      <c r="M35" s="873"/>
      <c r="N35" s="873"/>
      <c r="O35" s="873"/>
      <c r="P35" s="873"/>
      <c r="Q35" s="873"/>
      <c r="R35" s="873"/>
      <c r="S35" s="873"/>
      <c r="T35" s="873"/>
      <c r="U35" s="873"/>
    </row>
    <row r="36" spans="1:21" ht="12.75" hidden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</row>
    <row r="37" spans="1:21" ht="12.75" hidden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1:21" ht="12.75" hidden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1:21" ht="12.75" hidden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</row>
    <row r="40" spans="1:21" ht="6" customHeight="1" hidden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1" ht="12.75" hidden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spans="1:21" ht="12.75" hidden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</row>
    <row r="43" spans="1:21" ht="12.75" hidden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</row>
    <row r="44" spans="1:21" ht="12.75" hidden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1:21" ht="12.75" hidden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</row>
    <row r="46" spans="1:21" ht="12.75" hidden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1:21" ht="12.75" hidden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</row>
    <row r="48" spans="1:21" ht="12.75" hidden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1:21" ht="12.75" hidden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0" spans="1:21" ht="12.75" hidden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</row>
    <row r="51" spans="1:21" ht="12.75" hidden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1:21" ht="12.75" hidden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</row>
    <row r="53" spans="1:21" ht="12.75" hidden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</row>
    <row r="54" spans="1:21" ht="12.75" hidden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</row>
    <row r="55" spans="1:21" ht="12.75" hidden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</row>
    <row r="56" spans="1:21" ht="12.75">
      <c r="A56" s="848" t="s">
        <v>133</v>
      </c>
      <c r="B56" s="848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</row>
    <row r="57" spans="1:21" ht="217.5" customHeight="1">
      <c r="A57" s="53">
        <v>1</v>
      </c>
      <c r="B57" s="27" t="s">
        <v>134</v>
      </c>
      <c r="C57" s="822" t="s">
        <v>24</v>
      </c>
      <c r="D57" s="6" t="s">
        <v>135</v>
      </c>
      <c r="E57" s="27" t="s">
        <v>2129</v>
      </c>
      <c r="F57" s="11">
        <v>1216010765</v>
      </c>
      <c r="G57" s="18" t="s">
        <v>136</v>
      </c>
      <c r="H57" s="54" t="s">
        <v>137</v>
      </c>
      <c r="I57" s="6" t="s">
        <v>2041</v>
      </c>
      <c r="J57" s="6" t="s">
        <v>2371</v>
      </c>
      <c r="K57" s="6" t="s">
        <v>2042</v>
      </c>
      <c r="L57" s="6" t="s">
        <v>138</v>
      </c>
      <c r="M57" s="6" t="s">
        <v>948</v>
      </c>
      <c r="N57" s="6" t="s">
        <v>139</v>
      </c>
      <c r="O57" s="6" t="s">
        <v>140</v>
      </c>
      <c r="P57" s="6" t="s">
        <v>141</v>
      </c>
      <c r="Q57" s="6" t="s">
        <v>2326</v>
      </c>
      <c r="R57" s="6" t="s">
        <v>142</v>
      </c>
      <c r="S57" s="21" t="s">
        <v>143</v>
      </c>
      <c r="T57" s="21" t="s">
        <v>144</v>
      </c>
      <c r="U57" s="6" t="s">
        <v>145</v>
      </c>
    </row>
    <row r="58" spans="1:21" ht="12.75">
      <c r="A58" s="55">
        <v>1</v>
      </c>
      <c r="B58" s="56"/>
      <c r="C58" s="822"/>
      <c r="D58" s="57"/>
      <c r="E58" s="57"/>
      <c r="F58" s="57"/>
      <c r="G58" s="57"/>
      <c r="H58" s="58"/>
      <c r="I58" s="59">
        <v>140</v>
      </c>
      <c r="J58" s="56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8"/>
    </row>
    <row r="59" spans="1:21" ht="12.75">
      <c r="A59" s="849" t="s">
        <v>146</v>
      </c>
      <c r="B59" s="849"/>
      <c r="C59" s="849"/>
      <c r="D59" s="849"/>
      <c r="E59" s="849"/>
      <c r="F59" s="849"/>
      <c r="G59" s="849"/>
      <c r="H59" s="849"/>
      <c r="I59" s="849"/>
      <c r="J59" s="849"/>
      <c r="K59" s="849"/>
      <c r="L59" s="849"/>
      <c r="M59" s="849"/>
      <c r="N59" s="849"/>
      <c r="O59" s="849"/>
      <c r="P59" s="849"/>
      <c r="Q59" s="849"/>
      <c r="R59" s="849"/>
      <c r="S59" s="849"/>
      <c r="T59" s="849"/>
      <c r="U59" s="849"/>
    </row>
    <row r="60" spans="1:21" ht="337.5" customHeight="1">
      <c r="A60" s="60">
        <v>1</v>
      </c>
      <c r="B60" s="13" t="s">
        <v>147</v>
      </c>
      <c r="C60" s="822" t="s">
        <v>24</v>
      </c>
      <c r="D60" s="1" t="s">
        <v>69</v>
      </c>
      <c r="E60" s="61" t="s">
        <v>148</v>
      </c>
      <c r="F60" s="1">
        <v>1218003026</v>
      </c>
      <c r="G60" s="11" t="s">
        <v>149</v>
      </c>
      <c r="H60" s="13" t="s">
        <v>993</v>
      </c>
      <c r="I60" s="1" t="s">
        <v>1036</v>
      </c>
      <c r="J60" s="1" t="s">
        <v>1037</v>
      </c>
      <c r="K60" s="1" t="s">
        <v>1038</v>
      </c>
      <c r="L60" s="1" t="s">
        <v>150</v>
      </c>
      <c r="M60" s="3" t="s">
        <v>1039</v>
      </c>
      <c r="N60" s="1" t="s">
        <v>151</v>
      </c>
      <c r="O60" s="1" t="s">
        <v>152</v>
      </c>
      <c r="P60" s="1" t="s">
        <v>1041</v>
      </c>
      <c r="Q60" s="1" t="s">
        <v>986</v>
      </c>
      <c r="R60" s="49" t="s">
        <v>1040</v>
      </c>
      <c r="S60" s="823" t="s">
        <v>1042</v>
      </c>
      <c r="T60" s="823" t="s">
        <v>1043</v>
      </c>
      <c r="U60" s="49" t="s">
        <v>153</v>
      </c>
    </row>
    <row r="61" spans="1:21" ht="12.75">
      <c r="A61" s="62">
        <v>1</v>
      </c>
      <c r="B61" s="56"/>
      <c r="C61" s="822"/>
      <c r="D61" s="57"/>
      <c r="E61" s="57"/>
      <c r="F61" s="57"/>
      <c r="G61" s="57"/>
      <c r="H61" s="58"/>
      <c r="I61" s="63">
        <v>175</v>
      </c>
      <c r="J61" s="56"/>
      <c r="K61" s="57"/>
      <c r="L61" s="57"/>
      <c r="M61" s="57"/>
      <c r="N61" s="57"/>
      <c r="O61" s="57"/>
      <c r="P61" s="57"/>
      <c r="Q61" s="57"/>
      <c r="R61" s="57"/>
      <c r="S61" s="823"/>
      <c r="T61" s="823"/>
      <c r="U61" s="58"/>
    </row>
    <row r="62" spans="1:21" ht="12.75">
      <c r="A62" s="849" t="s">
        <v>154</v>
      </c>
      <c r="B62" s="849"/>
      <c r="C62" s="849"/>
      <c r="D62" s="849"/>
      <c r="E62" s="849"/>
      <c r="F62" s="849"/>
      <c r="G62" s="849"/>
      <c r="H62" s="849"/>
      <c r="I62" s="849"/>
      <c r="J62" s="849"/>
      <c r="K62" s="849"/>
      <c r="L62" s="849"/>
      <c r="M62" s="849"/>
      <c r="N62" s="849"/>
      <c r="O62" s="849"/>
      <c r="P62" s="849"/>
      <c r="Q62" s="849"/>
      <c r="R62" s="849"/>
      <c r="S62" s="849"/>
      <c r="T62" s="849"/>
      <c r="U62" s="849"/>
    </row>
    <row r="63" spans="1:21" ht="308.25" customHeight="1">
      <c r="A63" s="64">
        <v>1</v>
      </c>
      <c r="B63" s="65" t="s">
        <v>155</v>
      </c>
      <c r="C63" s="66" t="s">
        <v>24</v>
      </c>
      <c r="D63" s="66" t="s">
        <v>156</v>
      </c>
      <c r="E63" s="66" t="s">
        <v>157</v>
      </c>
      <c r="F63" s="67">
        <v>1215043750</v>
      </c>
      <c r="G63" s="68" t="s">
        <v>158</v>
      </c>
      <c r="H63" s="65" t="s">
        <v>159</v>
      </c>
      <c r="I63" s="66" t="s">
        <v>1044</v>
      </c>
      <c r="J63" s="66" t="s">
        <v>1046</v>
      </c>
      <c r="K63" s="66" t="s">
        <v>1045</v>
      </c>
      <c r="L63" s="66" t="s">
        <v>160</v>
      </c>
      <c r="M63" s="66" t="s">
        <v>2274</v>
      </c>
      <c r="N63" s="66" t="s">
        <v>2273</v>
      </c>
      <c r="O63" s="69" t="s">
        <v>161</v>
      </c>
      <c r="P63" s="66" t="s">
        <v>162</v>
      </c>
      <c r="Q63" s="66" t="s">
        <v>2275</v>
      </c>
      <c r="R63" s="66" t="s">
        <v>2276</v>
      </c>
      <c r="S63" s="66" t="s">
        <v>163</v>
      </c>
      <c r="T63" s="66" t="s">
        <v>2277</v>
      </c>
      <c r="U63" s="66" t="s">
        <v>164</v>
      </c>
    </row>
    <row r="64" spans="1:21" ht="9.75" customHeight="1">
      <c r="A64" s="70">
        <v>1</v>
      </c>
      <c r="B64" s="842"/>
      <c r="C64" s="842"/>
      <c r="D64" s="842"/>
      <c r="E64" s="842"/>
      <c r="F64" s="842"/>
      <c r="G64" s="842"/>
      <c r="H64" s="842"/>
      <c r="I64" s="71">
        <v>170</v>
      </c>
      <c r="J64" s="843" t="s">
        <v>165</v>
      </c>
      <c r="K64" s="843"/>
      <c r="L64" s="843"/>
      <c r="M64" s="843"/>
      <c r="N64" s="843"/>
      <c r="O64" s="843"/>
      <c r="P64" s="843"/>
      <c r="Q64" s="843"/>
      <c r="R64" s="843"/>
      <c r="S64" s="843"/>
      <c r="T64" s="843"/>
      <c r="U64" s="843"/>
    </row>
    <row r="65" spans="1:21" ht="14.25" customHeight="1">
      <c r="A65" s="856" t="s">
        <v>166</v>
      </c>
      <c r="B65" s="856"/>
      <c r="C65" s="856"/>
      <c r="D65" s="856"/>
      <c r="E65" s="856"/>
      <c r="F65" s="856"/>
      <c r="G65" s="856"/>
      <c r="H65" s="856"/>
      <c r="I65" s="856"/>
      <c r="J65" s="856"/>
      <c r="K65" s="856"/>
      <c r="L65" s="856"/>
      <c r="M65" s="856"/>
      <c r="N65" s="856"/>
      <c r="O65" s="856"/>
      <c r="P65" s="856"/>
      <c r="Q65" s="856"/>
      <c r="R65" s="856"/>
      <c r="S65" s="856"/>
      <c r="T65" s="856"/>
      <c r="U65" s="856"/>
    </row>
    <row r="66" spans="1:21" ht="225.75" customHeight="1">
      <c r="A66" s="411" t="s">
        <v>110</v>
      </c>
      <c r="B66" s="412" t="s">
        <v>167</v>
      </c>
      <c r="C66" s="411" t="s">
        <v>24</v>
      </c>
      <c r="D66" s="411" t="s">
        <v>168</v>
      </c>
      <c r="E66" s="412" t="s">
        <v>1047</v>
      </c>
      <c r="F66" s="413" t="s">
        <v>169</v>
      </c>
      <c r="G66" s="414" t="s">
        <v>170</v>
      </c>
      <c r="H66" s="412" t="s">
        <v>2054</v>
      </c>
      <c r="I66" s="411" t="s">
        <v>171</v>
      </c>
      <c r="J66" s="415" t="s">
        <v>1048</v>
      </c>
      <c r="K66" s="416" t="s">
        <v>1049</v>
      </c>
      <c r="L66" s="417" t="s">
        <v>172</v>
      </c>
      <c r="M66" s="418" t="s">
        <v>1050</v>
      </c>
      <c r="N66" s="416" t="s">
        <v>173</v>
      </c>
      <c r="O66" s="416" t="s">
        <v>174</v>
      </c>
      <c r="P66" s="416" t="s">
        <v>1051</v>
      </c>
      <c r="Q66" s="416" t="s">
        <v>2308</v>
      </c>
      <c r="R66" s="416" t="s">
        <v>175</v>
      </c>
      <c r="S66" s="416" t="s">
        <v>176</v>
      </c>
      <c r="T66" s="416" t="s">
        <v>1052</v>
      </c>
      <c r="U66" s="416" t="s">
        <v>177</v>
      </c>
    </row>
    <row r="67" spans="1:21" ht="14.25" customHeight="1">
      <c r="A67" s="410">
        <v>1</v>
      </c>
      <c r="B67" s="81"/>
      <c r="C67" s="81"/>
      <c r="D67" s="134"/>
      <c r="E67" s="134"/>
      <c r="F67" s="142"/>
      <c r="G67" s="143"/>
      <c r="H67" s="144"/>
      <c r="I67" s="410">
        <v>200</v>
      </c>
      <c r="J67" s="81"/>
      <c r="K67" s="134"/>
      <c r="L67" s="134"/>
      <c r="M67" s="134"/>
      <c r="N67" s="134"/>
      <c r="O67" s="89"/>
      <c r="P67" s="134"/>
      <c r="Q67" s="134"/>
      <c r="R67" s="134"/>
      <c r="S67" s="134"/>
      <c r="T67" s="134"/>
      <c r="U67" s="109"/>
    </row>
    <row r="68" spans="1:21" ht="14.25" customHeight="1">
      <c r="A68" s="858" t="s">
        <v>443</v>
      </c>
      <c r="B68" s="859"/>
      <c r="C68" s="859"/>
      <c r="D68" s="859"/>
      <c r="E68" s="859"/>
      <c r="F68" s="859"/>
      <c r="G68" s="859"/>
      <c r="H68" s="859"/>
      <c r="I68" s="859"/>
      <c r="J68" s="859"/>
      <c r="K68" s="859"/>
      <c r="L68" s="859"/>
      <c r="M68" s="859"/>
      <c r="N68" s="859"/>
      <c r="O68" s="859"/>
      <c r="P68" s="859"/>
      <c r="Q68" s="859"/>
      <c r="R68" s="859"/>
      <c r="S68" s="859"/>
      <c r="T68" s="859"/>
      <c r="U68" s="860"/>
    </row>
    <row r="69" spans="1:21" ht="220.5" customHeight="1">
      <c r="A69" s="420" t="s">
        <v>110</v>
      </c>
      <c r="B69" s="145" t="s">
        <v>444</v>
      </c>
      <c r="C69" s="411" t="s">
        <v>24</v>
      </c>
      <c r="D69" s="145" t="s">
        <v>100</v>
      </c>
      <c r="E69" s="147" t="s">
        <v>877</v>
      </c>
      <c r="F69" s="146" t="s">
        <v>445</v>
      </c>
      <c r="G69" s="421" t="s">
        <v>446</v>
      </c>
      <c r="H69" s="147" t="s">
        <v>447</v>
      </c>
      <c r="I69" s="422" t="s">
        <v>448</v>
      </c>
      <c r="J69" s="145" t="s">
        <v>1053</v>
      </c>
      <c r="K69" s="145" t="s">
        <v>1054</v>
      </c>
      <c r="L69" s="145" t="s">
        <v>450</v>
      </c>
      <c r="M69" s="145" t="s">
        <v>1055</v>
      </c>
      <c r="N69" s="145" t="s">
        <v>1056</v>
      </c>
      <c r="O69" s="148" t="s">
        <v>451</v>
      </c>
      <c r="P69" s="853" t="s">
        <v>2327</v>
      </c>
      <c r="Q69" s="853" t="s">
        <v>2328</v>
      </c>
      <c r="R69" s="853" t="s">
        <v>127</v>
      </c>
      <c r="S69" s="855"/>
      <c r="T69" s="855" t="s">
        <v>1057</v>
      </c>
      <c r="U69" s="855" t="s">
        <v>56</v>
      </c>
    </row>
    <row r="70" spans="1:21" ht="14.25" customHeight="1">
      <c r="A70" s="423">
        <v>1</v>
      </c>
      <c r="B70" s="359"/>
      <c r="C70" s="359"/>
      <c r="D70" s="359"/>
      <c r="E70" s="359"/>
      <c r="F70" s="424"/>
      <c r="G70" s="425"/>
      <c r="H70" s="426"/>
      <c r="I70" s="423">
        <v>150</v>
      </c>
      <c r="J70" s="359"/>
      <c r="K70" s="359"/>
      <c r="L70" s="359"/>
      <c r="M70" s="359"/>
      <c r="N70" s="359"/>
      <c r="O70" s="360"/>
      <c r="P70" s="854"/>
      <c r="Q70" s="854"/>
      <c r="R70" s="853"/>
      <c r="S70" s="855"/>
      <c r="T70" s="855"/>
      <c r="U70" s="855"/>
    </row>
    <row r="71" spans="1:21" ht="14.25" customHeight="1">
      <c r="A71" s="861" t="s">
        <v>1064</v>
      </c>
      <c r="B71" s="862"/>
      <c r="C71" s="862"/>
      <c r="D71" s="862"/>
      <c r="E71" s="862"/>
      <c r="F71" s="862"/>
      <c r="G71" s="862"/>
      <c r="H71" s="862"/>
      <c r="I71" s="862"/>
      <c r="J71" s="862"/>
      <c r="K71" s="862"/>
      <c r="L71" s="862"/>
      <c r="M71" s="862"/>
      <c r="N71" s="862"/>
      <c r="O71" s="862"/>
      <c r="P71" s="862"/>
      <c r="Q71" s="862"/>
      <c r="R71" s="862"/>
      <c r="S71" s="862"/>
      <c r="T71" s="862"/>
      <c r="U71" s="863"/>
    </row>
    <row r="72" spans="1:21" ht="181.5" customHeight="1">
      <c r="A72" s="427">
        <v>1</v>
      </c>
      <c r="B72" s="145" t="s">
        <v>1065</v>
      </c>
      <c r="C72" s="145" t="s">
        <v>24</v>
      </c>
      <c r="D72" s="145" t="s">
        <v>1066</v>
      </c>
      <c r="E72" s="145" t="s">
        <v>1067</v>
      </c>
      <c r="F72" s="146" t="s">
        <v>1068</v>
      </c>
      <c r="G72" s="421" t="s">
        <v>1069</v>
      </c>
      <c r="H72" s="147" t="s">
        <v>1072</v>
      </c>
      <c r="I72" s="428" t="s">
        <v>1070</v>
      </c>
      <c r="J72" s="145" t="s">
        <v>1073</v>
      </c>
      <c r="K72" s="145" t="s">
        <v>1071</v>
      </c>
      <c r="L72" s="145" t="s">
        <v>1863</v>
      </c>
      <c r="M72" s="145" t="s">
        <v>1864</v>
      </c>
      <c r="N72" s="145" t="s">
        <v>1075</v>
      </c>
      <c r="O72" s="148" t="s">
        <v>1865</v>
      </c>
      <c r="P72" s="313" t="s">
        <v>1866</v>
      </c>
      <c r="Q72" s="313" t="s">
        <v>2376</v>
      </c>
      <c r="R72" s="313" t="s">
        <v>2375</v>
      </c>
      <c r="S72" s="379" t="s">
        <v>2375</v>
      </c>
      <c r="T72" s="379" t="s">
        <v>1074</v>
      </c>
      <c r="U72" s="379" t="s">
        <v>56</v>
      </c>
    </row>
    <row r="73" spans="1:21" ht="14.25" customHeight="1">
      <c r="A73" s="149">
        <v>1</v>
      </c>
      <c r="B73" s="844"/>
      <c r="C73" s="845"/>
      <c r="D73" s="845"/>
      <c r="E73" s="845"/>
      <c r="F73" s="845"/>
      <c r="G73" s="845"/>
      <c r="H73" s="846"/>
      <c r="I73" s="149">
        <v>265</v>
      </c>
      <c r="J73" s="81"/>
      <c r="K73" s="134"/>
      <c r="L73" s="134"/>
      <c r="M73" s="134"/>
      <c r="N73" s="134"/>
      <c r="O73" s="89"/>
      <c r="P73" s="678"/>
      <c r="Q73" s="678"/>
      <c r="R73" s="678"/>
      <c r="S73" s="671"/>
      <c r="T73" s="671"/>
      <c r="U73" s="671"/>
    </row>
    <row r="74" spans="1:21" ht="14.25" customHeight="1">
      <c r="A74" s="680"/>
      <c r="B74" s="850" t="s">
        <v>1869</v>
      </c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851"/>
      <c r="R74" s="851"/>
      <c r="S74" s="851"/>
      <c r="T74" s="851"/>
      <c r="U74" s="851"/>
    </row>
    <row r="75" spans="1:21" ht="106.5" customHeight="1">
      <c r="A75" s="682">
        <v>1</v>
      </c>
      <c r="B75" s="683" t="s">
        <v>1878</v>
      </c>
      <c r="C75" s="145" t="s">
        <v>24</v>
      </c>
      <c r="D75" s="145" t="s">
        <v>1066</v>
      </c>
      <c r="E75" s="543" t="s">
        <v>1870</v>
      </c>
      <c r="F75" s="146" t="s">
        <v>2056</v>
      </c>
      <c r="G75" s="146" t="s">
        <v>1871</v>
      </c>
      <c r="H75" s="156" t="s">
        <v>1879</v>
      </c>
      <c r="I75" s="148" t="s">
        <v>1880</v>
      </c>
      <c r="J75" s="148" t="s">
        <v>2389</v>
      </c>
      <c r="K75" s="148" t="s">
        <v>1887</v>
      </c>
      <c r="L75" s="148" t="s">
        <v>1872</v>
      </c>
      <c r="M75" s="684"/>
      <c r="N75" s="585" t="s">
        <v>1873</v>
      </c>
      <c r="O75" s="585">
        <v>1967</v>
      </c>
      <c r="P75" s="585" t="s">
        <v>1874</v>
      </c>
      <c r="Q75" s="585" t="s">
        <v>2057</v>
      </c>
      <c r="R75" s="585" t="s">
        <v>2058</v>
      </c>
      <c r="S75" s="585" t="s">
        <v>1875</v>
      </c>
      <c r="T75" s="585" t="s">
        <v>1876</v>
      </c>
      <c r="U75" s="686" t="s">
        <v>1877</v>
      </c>
    </row>
    <row r="76" spans="1:21" ht="14.25" customHeight="1">
      <c r="A76" s="681">
        <v>1</v>
      </c>
      <c r="B76" s="145"/>
      <c r="C76" s="145"/>
      <c r="D76" s="145"/>
      <c r="E76" s="145"/>
      <c r="F76" s="146"/>
      <c r="G76" s="421"/>
      <c r="H76" s="147"/>
      <c r="I76" s="679">
        <v>150</v>
      </c>
      <c r="J76" s="145"/>
      <c r="K76" s="145"/>
      <c r="L76" s="145"/>
      <c r="M76" s="145"/>
      <c r="N76" s="145"/>
      <c r="O76" s="148"/>
      <c r="P76" s="313"/>
      <c r="Q76" s="313"/>
      <c r="R76" s="313"/>
      <c r="S76" s="379"/>
      <c r="T76" s="379"/>
      <c r="U76" s="379"/>
    </row>
    <row r="77" spans="1:21" ht="14.25" customHeight="1">
      <c r="A77" s="866" t="s">
        <v>2279</v>
      </c>
      <c r="B77" s="867"/>
      <c r="C77" s="867"/>
      <c r="D77" s="867"/>
      <c r="E77" s="867"/>
      <c r="F77" s="867"/>
      <c r="G77" s="867"/>
      <c r="H77" s="867"/>
      <c r="I77" s="867"/>
      <c r="J77" s="867"/>
      <c r="K77" s="867"/>
      <c r="L77" s="867"/>
      <c r="M77" s="867"/>
      <c r="N77" s="867"/>
      <c r="O77" s="867"/>
      <c r="P77" s="867"/>
      <c r="Q77" s="867"/>
      <c r="R77" s="867"/>
      <c r="S77" s="867"/>
      <c r="T77" s="867"/>
      <c r="U77" s="868"/>
    </row>
    <row r="78" spans="1:21" ht="14.25" customHeight="1">
      <c r="A78" s="876">
        <v>1</v>
      </c>
      <c r="B78" s="852" t="s">
        <v>2278</v>
      </c>
      <c r="C78" s="852" t="s">
        <v>24</v>
      </c>
      <c r="D78" s="852" t="s">
        <v>1881</v>
      </c>
      <c r="E78" s="864" t="s">
        <v>1882</v>
      </c>
      <c r="F78" s="869" t="s">
        <v>1883</v>
      </c>
      <c r="G78" s="865" t="s">
        <v>1884</v>
      </c>
      <c r="H78" s="864" t="s">
        <v>2055</v>
      </c>
      <c r="I78" s="852" t="s">
        <v>1885</v>
      </c>
      <c r="J78" s="852" t="s">
        <v>2086</v>
      </c>
      <c r="K78" s="852" t="s">
        <v>1888</v>
      </c>
      <c r="L78" s="852" t="s">
        <v>1872</v>
      </c>
      <c r="M78" s="874" t="s">
        <v>1889</v>
      </c>
      <c r="N78" s="852" t="s">
        <v>1873</v>
      </c>
      <c r="O78" s="877" t="s">
        <v>1886</v>
      </c>
      <c r="P78" s="852" t="s">
        <v>1874</v>
      </c>
      <c r="Q78" s="852" t="s">
        <v>2087</v>
      </c>
      <c r="R78" s="823" t="s">
        <v>2058</v>
      </c>
      <c r="S78" s="823"/>
      <c r="T78" s="823" t="s">
        <v>1876</v>
      </c>
      <c r="U78" s="823" t="s">
        <v>1877</v>
      </c>
    </row>
    <row r="79" spans="1:21" ht="126" customHeight="1">
      <c r="A79" s="876"/>
      <c r="B79" s="852"/>
      <c r="C79" s="852"/>
      <c r="D79" s="852"/>
      <c r="E79" s="864"/>
      <c r="F79" s="869"/>
      <c r="G79" s="865"/>
      <c r="H79" s="864"/>
      <c r="I79" s="864"/>
      <c r="J79" s="864"/>
      <c r="K79" s="864"/>
      <c r="L79" s="852"/>
      <c r="M79" s="875"/>
      <c r="N79" s="852"/>
      <c r="O79" s="878"/>
      <c r="P79" s="852"/>
      <c r="Q79" s="852"/>
      <c r="R79" s="823"/>
      <c r="S79" s="823"/>
      <c r="T79" s="823"/>
      <c r="U79" s="823"/>
    </row>
    <row r="80" spans="1:21" ht="10.5" customHeight="1">
      <c r="A80" s="691">
        <v>1</v>
      </c>
      <c r="B80" s="375"/>
      <c r="C80" s="375"/>
      <c r="D80" s="375"/>
      <c r="E80" s="375"/>
      <c r="F80" s="688"/>
      <c r="G80" s="689"/>
      <c r="H80" s="376"/>
      <c r="I80" s="690">
        <v>70</v>
      </c>
      <c r="J80" s="376"/>
      <c r="K80" s="376"/>
      <c r="L80" s="375"/>
      <c r="M80" s="375"/>
      <c r="N80" s="375"/>
      <c r="O80" s="375"/>
      <c r="P80" s="375"/>
      <c r="Q80" s="375"/>
      <c r="R80" s="419"/>
      <c r="S80" s="419"/>
      <c r="T80" s="419"/>
      <c r="U80" s="419"/>
    </row>
    <row r="81" spans="1:21" ht="10.5" customHeight="1">
      <c r="A81" s="815" t="s">
        <v>2280</v>
      </c>
      <c r="B81" s="816"/>
      <c r="C81" s="816"/>
      <c r="D81" s="816"/>
      <c r="E81" s="816"/>
      <c r="F81" s="816"/>
      <c r="G81" s="816"/>
      <c r="H81" s="816"/>
      <c r="I81" s="816"/>
      <c r="J81" s="816"/>
      <c r="K81" s="816"/>
      <c r="L81" s="816"/>
      <c r="M81" s="816"/>
      <c r="N81" s="816"/>
      <c r="O81" s="816"/>
      <c r="P81" s="816"/>
      <c r="Q81" s="816"/>
      <c r="R81" s="816"/>
      <c r="S81" s="816"/>
      <c r="T81" s="816"/>
      <c r="U81" s="817"/>
    </row>
    <row r="82" spans="1:21" ht="200.25" customHeight="1">
      <c r="A82" s="788" t="s">
        <v>110</v>
      </c>
      <c r="B82" s="783" t="s">
        <v>2288</v>
      </c>
      <c r="C82" s="783" t="s">
        <v>24</v>
      </c>
      <c r="D82" s="783" t="s">
        <v>2289</v>
      </c>
      <c r="E82" s="786" t="s">
        <v>2281</v>
      </c>
      <c r="F82" s="784" t="s">
        <v>2282</v>
      </c>
      <c r="G82" s="785" t="s">
        <v>2283</v>
      </c>
      <c r="H82" s="783" t="s">
        <v>2290</v>
      </c>
      <c r="I82" s="775" t="s">
        <v>2291</v>
      </c>
      <c r="J82" s="375" t="s">
        <v>2390</v>
      </c>
      <c r="K82" s="375" t="s">
        <v>2292</v>
      </c>
      <c r="L82" s="375" t="s">
        <v>2284</v>
      </c>
      <c r="M82" s="375" t="s">
        <v>2285</v>
      </c>
      <c r="N82" s="375" t="s">
        <v>2286</v>
      </c>
      <c r="O82" s="375">
        <v>1974</v>
      </c>
      <c r="P82" s="375" t="s">
        <v>2293</v>
      </c>
      <c r="Q82" s="375" t="s">
        <v>2352</v>
      </c>
      <c r="R82" s="419" t="s">
        <v>2294</v>
      </c>
      <c r="S82" s="419" t="s">
        <v>2294</v>
      </c>
      <c r="T82" s="419" t="s">
        <v>2295</v>
      </c>
      <c r="U82" s="419" t="s">
        <v>2287</v>
      </c>
    </row>
    <row r="83" spans="1:21" ht="10.5" customHeight="1">
      <c r="A83" s="691">
        <v>1</v>
      </c>
      <c r="B83" s="783"/>
      <c r="C83" s="783"/>
      <c r="D83" s="783"/>
      <c r="E83" s="783"/>
      <c r="F83" s="784"/>
      <c r="G83" s="785"/>
      <c r="H83" s="786"/>
      <c r="I83" s="787">
        <v>112</v>
      </c>
      <c r="J83" s="376"/>
      <c r="K83" s="376"/>
      <c r="L83" s="375"/>
      <c r="M83" s="375"/>
      <c r="N83" s="375"/>
      <c r="O83" s="375"/>
      <c r="P83" s="375"/>
      <c r="Q83" s="375"/>
      <c r="R83" s="419"/>
      <c r="S83" s="419"/>
      <c r="T83" s="419"/>
      <c r="U83" s="419"/>
    </row>
    <row r="84" spans="1:21" ht="10.5" customHeight="1">
      <c r="A84" s="815" t="s">
        <v>2318</v>
      </c>
      <c r="B84" s="870"/>
      <c r="C84" s="870"/>
      <c r="D84" s="870"/>
      <c r="E84" s="870"/>
      <c r="F84" s="870"/>
      <c r="G84" s="870"/>
      <c r="H84" s="870"/>
      <c r="I84" s="870"/>
      <c r="J84" s="870"/>
      <c r="K84" s="870"/>
      <c r="L84" s="870"/>
      <c r="M84" s="870"/>
      <c r="N84" s="870"/>
      <c r="O84" s="870"/>
      <c r="P84" s="870"/>
      <c r="Q84" s="870"/>
      <c r="R84" s="870"/>
      <c r="S84" s="870"/>
      <c r="T84" s="870"/>
      <c r="U84" s="871"/>
    </row>
    <row r="85" spans="1:21" ht="312.75" customHeight="1">
      <c r="A85" s="788">
        <v>1</v>
      </c>
      <c r="B85" s="783" t="s">
        <v>2319</v>
      </c>
      <c r="C85" s="783" t="s">
        <v>24</v>
      </c>
      <c r="D85" s="124" t="s">
        <v>100</v>
      </c>
      <c r="E85" s="126" t="s">
        <v>980</v>
      </c>
      <c r="F85" s="125" t="s">
        <v>981</v>
      </c>
      <c r="G85" s="607" t="s">
        <v>982</v>
      </c>
      <c r="H85" s="124" t="s">
        <v>1576</v>
      </c>
      <c r="I85" s="775" t="s">
        <v>987</v>
      </c>
      <c r="J85" s="375" t="s">
        <v>2320</v>
      </c>
      <c r="K85" s="375" t="s">
        <v>449</v>
      </c>
      <c r="L85" s="375" t="s">
        <v>1571</v>
      </c>
      <c r="M85" s="375" t="s">
        <v>2321</v>
      </c>
      <c r="N85" s="375" t="s">
        <v>1572</v>
      </c>
      <c r="O85" s="375" t="s">
        <v>983</v>
      </c>
      <c r="P85" s="375" t="s">
        <v>1573</v>
      </c>
      <c r="Q85" s="375" t="s">
        <v>2322</v>
      </c>
      <c r="R85" s="419" t="s">
        <v>1574</v>
      </c>
      <c r="S85" s="419" t="s">
        <v>34</v>
      </c>
      <c r="T85" s="419" t="s">
        <v>1575</v>
      </c>
      <c r="U85" s="419" t="s">
        <v>177</v>
      </c>
    </row>
    <row r="86" spans="1:21" ht="10.5" customHeight="1">
      <c r="A86" s="788">
        <v>1</v>
      </c>
      <c r="B86" s="783"/>
      <c r="C86" s="783"/>
      <c r="D86" s="783"/>
      <c r="E86" s="783"/>
      <c r="F86" s="784"/>
      <c r="G86" s="785"/>
      <c r="H86" s="786"/>
      <c r="I86" s="787">
        <v>100</v>
      </c>
      <c r="J86" s="376"/>
      <c r="K86" s="376"/>
      <c r="L86" s="375"/>
      <c r="M86" s="375"/>
      <c r="N86" s="375"/>
      <c r="O86" s="375"/>
      <c r="P86" s="375"/>
      <c r="Q86" s="375"/>
      <c r="R86" s="419"/>
      <c r="S86" s="419"/>
      <c r="T86" s="419"/>
      <c r="U86" s="419"/>
    </row>
    <row r="87" spans="1:21" ht="12.75">
      <c r="A87" s="685">
        <f>A73+A70+A67+A64+A61+A58+A35+A32+A29+A26+A23+A20+A17+A14+A11+A8+A76+A80+A83+A86</f>
        <v>20</v>
      </c>
      <c r="B87" s="847" t="s">
        <v>178</v>
      </c>
      <c r="C87" s="847"/>
      <c r="D87" s="847"/>
      <c r="E87" s="847"/>
      <c r="F87" s="847"/>
      <c r="G87" s="847"/>
      <c r="H87" s="847"/>
      <c r="I87" s="685">
        <f>I73+I70+I67+I64+I61+I58+I35+I32+I29+I26+I23+I20+I17+I14+I11+I8+I76+I80+I83+I86</f>
        <v>3862</v>
      </c>
      <c r="J87" s="847" t="s">
        <v>179</v>
      </c>
      <c r="K87" s="847"/>
      <c r="L87" s="847"/>
      <c r="M87" s="847"/>
      <c r="N87" s="847"/>
      <c r="O87" s="847"/>
      <c r="P87" s="847"/>
      <c r="Q87" s="847"/>
      <c r="R87" s="847"/>
      <c r="S87" s="847"/>
      <c r="T87" s="847"/>
      <c r="U87" s="847"/>
    </row>
  </sheetData>
  <sheetProtection selectLockedCells="1" selectUnlockedCells="1"/>
  <mergeCells count="108">
    <mergeCell ref="A84:U84"/>
    <mergeCell ref="A33:U33"/>
    <mergeCell ref="I78:I79"/>
    <mergeCell ref="J35:U35"/>
    <mergeCell ref="K78:K79"/>
    <mergeCell ref="L78:L79"/>
    <mergeCell ref="M78:M79"/>
    <mergeCell ref="N78:N79"/>
    <mergeCell ref="A78:A79"/>
    <mergeCell ref="O78:O79"/>
    <mergeCell ref="P78:P79"/>
    <mergeCell ref="A77:U77"/>
    <mergeCell ref="E78:E79"/>
    <mergeCell ref="F78:F79"/>
    <mergeCell ref="T78:T79"/>
    <mergeCell ref="B78:B79"/>
    <mergeCell ref="J78:J79"/>
    <mergeCell ref="D78:D79"/>
    <mergeCell ref="S69:S70"/>
    <mergeCell ref="A68:U68"/>
    <mergeCell ref="A71:U71"/>
    <mergeCell ref="U78:U79"/>
    <mergeCell ref="H78:H79"/>
    <mergeCell ref="S78:S79"/>
    <mergeCell ref="Q78:Q79"/>
    <mergeCell ref="R78:R79"/>
    <mergeCell ref="U69:U70"/>
    <mergeCell ref="G78:G79"/>
    <mergeCell ref="S10:S11"/>
    <mergeCell ref="P69:P70"/>
    <mergeCell ref="Q69:Q70"/>
    <mergeCell ref="R69:R70"/>
    <mergeCell ref="J26:U26"/>
    <mergeCell ref="T69:T70"/>
    <mergeCell ref="A65:U65"/>
    <mergeCell ref="A62:U62"/>
    <mergeCell ref="A21:Q21"/>
    <mergeCell ref="C22:C23"/>
    <mergeCell ref="B64:H64"/>
    <mergeCell ref="J64:U64"/>
    <mergeCell ref="B73:H73"/>
    <mergeCell ref="B87:H87"/>
    <mergeCell ref="J87:U87"/>
    <mergeCell ref="A56:U56"/>
    <mergeCell ref="C57:C58"/>
    <mergeCell ref="A59:U59"/>
    <mergeCell ref="B74:U74"/>
    <mergeCell ref="C78:C79"/>
    <mergeCell ref="D32:H32"/>
    <mergeCell ref="S60:S61"/>
    <mergeCell ref="T60:T61"/>
    <mergeCell ref="C25:C26"/>
    <mergeCell ref="C28:C29"/>
    <mergeCell ref="J29:U29"/>
    <mergeCell ref="A27:U27"/>
    <mergeCell ref="R10:R11"/>
    <mergeCell ref="C13:C14"/>
    <mergeCell ref="J14:U14"/>
    <mergeCell ref="C60:C61"/>
    <mergeCell ref="C34:C35"/>
    <mergeCell ref="A30:U30"/>
    <mergeCell ref="C31:C32"/>
    <mergeCell ref="J20:U20"/>
    <mergeCell ref="D29:H29"/>
    <mergeCell ref="J32:U32"/>
    <mergeCell ref="A15:U15"/>
    <mergeCell ref="C16:C17"/>
    <mergeCell ref="J17:R17"/>
    <mergeCell ref="A18:U18"/>
    <mergeCell ref="C19:C20"/>
    <mergeCell ref="A24:U24"/>
    <mergeCell ref="J23:U23"/>
    <mergeCell ref="Q6:Q7"/>
    <mergeCell ref="A12:U12"/>
    <mergeCell ref="T10:T11"/>
    <mergeCell ref="U10:U11"/>
    <mergeCell ref="N10:N11"/>
    <mergeCell ref="O10:O11"/>
    <mergeCell ref="A9:U9"/>
    <mergeCell ref="P10:P11"/>
    <mergeCell ref="Q10:Q11"/>
    <mergeCell ref="C10:C11"/>
    <mergeCell ref="K6:K7"/>
    <mergeCell ref="L6:L7"/>
    <mergeCell ref="M6:M7"/>
    <mergeCell ref="N6:N7"/>
    <mergeCell ref="O6:O7"/>
    <mergeCell ref="P6:P7"/>
    <mergeCell ref="T6:T7"/>
    <mergeCell ref="U6:U7"/>
    <mergeCell ref="B8:H8"/>
    <mergeCell ref="J8:U8"/>
    <mergeCell ref="E6:E7"/>
    <mergeCell ref="F6:F7"/>
    <mergeCell ref="G6:G7"/>
    <mergeCell ref="R6:R7"/>
    <mergeCell ref="H6:H7"/>
    <mergeCell ref="J6:J7"/>
    <mergeCell ref="A81:U81"/>
    <mergeCell ref="A1:U1"/>
    <mergeCell ref="A2:U2"/>
    <mergeCell ref="A5:U5"/>
    <mergeCell ref="A6:A7"/>
    <mergeCell ref="B6:B7"/>
    <mergeCell ref="C6:C7"/>
    <mergeCell ref="D6:D7"/>
    <mergeCell ref="S6:S7"/>
    <mergeCell ref="I6:I7"/>
  </mergeCells>
  <hyperlinks>
    <hyperlink ref="H57" r:id="rId1" display="Фактический адрес: Республика Марий Эл, Волжский район,поселок Яльчик, Карпушкина мельница,д. 12,;Оздоровительный комплекс АО «МЦБК».           Юридический адрес: 425200, Республика Марий Эл, г.Волжск, ул.К.Маркса, 10   Сайт:Yalchik.ru;      Е-mail: okoam"/>
  </hyperlinks>
  <printOptions horizontalCentered="1"/>
  <pageMargins left="0.19652777777777777" right="0.39375" top="0.19652777777777777" bottom="0.5902777777777778" header="0.5118055555555555" footer="0.5118055555555555"/>
  <pageSetup horizontalDpi="300" verticalDpi="300" orientation="landscape" paperSize="9" scale="73" r:id="rId2"/>
  <rowBreaks count="3" manualBreakCount="3">
    <brk id="17" max="255" man="1"/>
    <brk id="23" max="255" man="1"/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U233"/>
  <sheetViews>
    <sheetView zoomScale="184" zoomScaleNormal="184" zoomScaleSheetLayoutView="150" zoomScalePageLayoutView="0" workbookViewId="0" topLeftCell="D19">
      <selection activeCell="Q20" sqref="Q20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3" width="9.625" style="0" customWidth="1"/>
    <col min="4" max="4" width="8.75390625" style="0" customWidth="1"/>
    <col min="5" max="6" width="9.25390625" style="0" customWidth="1"/>
    <col min="7" max="7" width="8.625" style="0" customWidth="1"/>
    <col min="8" max="8" width="9.375" style="0" customWidth="1"/>
    <col min="9" max="9" width="8.375" style="0" customWidth="1"/>
    <col min="10" max="10" width="8.125" style="0" customWidth="1"/>
    <col min="11" max="11" width="7.375" style="0" customWidth="1"/>
    <col min="14" max="14" width="5.75390625" style="0" customWidth="1"/>
    <col min="15" max="15" width="6.75390625" style="0" customWidth="1"/>
    <col min="17" max="17" width="10.00390625" style="0" customWidth="1"/>
    <col min="18" max="18" width="9.625" style="0" customWidth="1"/>
    <col min="19" max="19" width="8.375" style="0" customWidth="1"/>
    <col min="20" max="21" width="8.25390625" style="0" customWidth="1"/>
  </cols>
  <sheetData>
    <row r="1" spans="1:21" ht="25.5" customHeight="1">
      <c r="A1" s="819" t="s">
        <v>180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819"/>
      <c r="S1" s="819"/>
      <c r="T1" s="819"/>
      <c r="U1" s="819"/>
    </row>
    <row r="2" spans="1:21" ht="26.25" customHeight="1">
      <c r="A2" s="879" t="s">
        <v>181</v>
      </c>
      <c r="B2" s="879"/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</row>
    <row r="3" spans="1:21" ht="45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182</v>
      </c>
      <c r="G3" s="1" t="s">
        <v>7</v>
      </c>
      <c r="H3" s="3" t="s">
        <v>8</v>
      </c>
      <c r="I3" s="3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3" t="s">
        <v>17</v>
      </c>
      <c r="R3" s="1" t="s">
        <v>18</v>
      </c>
      <c r="S3" s="14" t="s">
        <v>19</v>
      </c>
      <c r="T3" s="1" t="s">
        <v>20</v>
      </c>
      <c r="U3" s="49" t="s">
        <v>21</v>
      </c>
    </row>
    <row r="4" spans="1:21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 t="s">
        <v>22</v>
      </c>
      <c r="S4" s="8">
        <v>19</v>
      </c>
      <c r="T4" s="8">
        <v>20</v>
      </c>
      <c r="U4" s="9">
        <v>21</v>
      </c>
    </row>
    <row r="5" spans="1:21" ht="12.75" customHeight="1">
      <c r="A5" s="880" t="s">
        <v>183</v>
      </c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880"/>
      <c r="N5" s="880"/>
      <c r="O5" s="880"/>
      <c r="P5" s="880"/>
      <c r="Q5" s="880"/>
      <c r="R5" s="880"/>
      <c r="S5" s="880"/>
      <c r="T5" s="880"/>
      <c r="U5" s="880"/>
    </row>
    <row r="6" spans="1:21" ht="83.25" customHeight="1">
      <c r="A6" s="35">
        <v>1</v>
      </c>
      <c r="B6" s="73" t="s">
        <v>455</v>
      </c>
      <c r="C6" s="17" t="s">
        <v>184</v>
      </c>
      <c r="D6" s="10" t="s">
        <v>185</v>
      </c>
      <c r="E6" s="157" t="s">
        <v>1086</v>
      </c>
      <c r="F6" s="74">
        <v>1201002874</v>
      </c>
      <c r="G6" s="74" t="s">
        <v>186</v>
      </c>
      <c r="H6" s="17" t="s">
        <v>1196</v>
      </c>
      <c r="I6" s="35" t="s">
        <v>1279</v>
      </c>
      <c r="J6" s="10" t="s">
        <v>1087</v>
      </c>
      <c r="K6" s="35" t="s">
        <v>1088</v>
      </c>
      <c r="L6" s="17" t="s">
        <v>187</v>
      </c>
      <c r="M6" s="17" t="s">
        <v>188</v>
      </c>
      <c r="N6" s="35" t="s">
        <v>127</v>
      </c>
      <c r="O6" s="35">
        <v>1991</v>
      </c>
      <c r="P6" s="17" t="s">
        <v>189</v>
      </c>
      <c r="Q6" s="161" t="s">
        <v>2257</v>
      </c>
      <c r="R6" s="158" t="s">
        <v>1089</v>
      </c>
      <c r="S6" s="158" t="s">
        <v>34</v>
      </c>
      <c r="T6" s="181" t="s">
        <v>1090</v>
      </c>
      <c r="U6" s="154" t="s">
        <v>457</v>
      </c>
    </row>
    <row r="7" spans="1:21" ht="120">
      <c r="A7" s="1">
        <v>2</v>
      </c>
      <c r="B7" s="27" t="s">
        <v>192</v>
      </c>
      <c r="C7" s="17" t="s">
        <v>184</v>
      </c>
      <c r="D7" s="48" t="s">
        <v>193</v>
      </c>
      <c r="E7" s="27" t="s">
        <v>454</v>
      </c>
      <c r="F7" s="11">
        <v>1201003726</v>
      </c>
      <c r="G7" s="18" t="s">
        <v>194</v>
      </c>
      <c r="H7" s="6" t="s">
        <v>1197</v>
      </c>
      <c r="I7" s="35" t="s">
        <v>1280</v>
      </c>
      <c r="J7" s="10" t="s">
        <v>1087</v>
      </c>
      <c r="K7" s="35" t="s">
        <v>1088</v>
      </c>
      <c r="L7" s="6" t="s">
        <v>195</v>
      </c>
      <c r="M7" s="6" t="s">
        <v>196</v>
      </c>
      <c r="N7" s="35" t="s">
        <v>127</v>
      </c>
      <c r="O7" s="1">
        <v>1992</v>
      </c>
      <c r="P7" s="1" t="s">
        <v>197</v>
      </c>
      <c r="Q7" s="158" t="s">
        <v>2258</v>
      </c>
      <c r="R7" s="158" t="s">
        <v>1091</v>
      </c>
      <c r="S7" s="158" t="s">
        <v>34</v>
      </c>
      <c r="T7" s="181" t="s">
        <v>1092</v>
      </c>
      <c r="U7" s="165" t="s">
        <v>191</v>
      </c>
    </row>
    <row r="8" spans="1:21" ht="82.5">
      <c r="A8" s="159">
        <v>3</v>
      </c>
      <c r="B8" s="160" t="s">
        <v>198</v>
      </c>
      <c r="C8" s="161" t="s">
        <v>184</v>
      </c>
      <c r="D8" s="162" t="s">
        <v>193</v>
      </c>
      <c r="E8" s="160" t="s">
        <v>458</v>
      </c>
      <c r="F8" s="163">
        <v>1201003765</v>
      </c>
      <c r="G8" s="164" t="s">
        <v>199</v>
      </c>
      <c r="H8" s="464" t="s">
        <v>1198</v>
      </c>
      <c r="I8" s="165" t="s">
        <v>1281</v>
      </c>
      <c r="J8" s="10" t="s">
        <v>1087</v>
      </c>
      <c r="K8" s="35" t="s">
        <v>1088</v>
      </c>
      <c r="L8" s="161" t="s">
        <v>200</v>
      </c>
      <c r="M8" s="162" t="s">
        <v>459</v>
      </c>
      <c r="N8" s="165" t="s">
        <v>127</v>
      </c>
      <c r="O8" s="166">
        <v>1976</v>
      </c>
      <c r="P8" s="161" t="s">
        <v>201</v>
      </c>
      <c r="Q8" s="369" t="s">
        <v>2259</v>
      </c>
      <c r="R8" s="158" t="s">
        <v>1093</v>
      </c>
      <c r="S8" s="166" t="s">
        <v>143</v>
      </c>
      <c r="T8" s="181" t="s">
        <v>1092</v>
      </c>
      <c r="U8" s="165" t="s">
        <v>202</v>
      </c>
    </row>
    <row r="9" spans="1:21" ht="90">
      <c r="A9" s="159">
        <v>4</v>
      </c>
      <c r="B9" s="160" t="s">
        <v>203</v>
      </c>
      <c r="C9" s="161" t="s">
        <v>184</v>
      </c>
      <c r="D9" s="162" t="s">
        <v>193</v>
      </c>
      <c r="E9" s="160" t="s">
        <v>1094</v>
      </c>
      <c r="F9" s="170">
        <v>1201003596</v>
      </c>
      <c r="G9" s="171" t="s">
        <v>204</v>
      </c>
      <c r="H9" s="172" t="s">
        <v>1199</v>
      </c>
      <c r="I9" s="165" t="s">
        <v>1282</v>
      </c>
      <c r="J9" s="10" t="s">
        <v>1087</v>
      </c>
      <c r="K9" s="35" t="s">
        <v>1088</v>
      </c>
      <c r="L9" s="161" t="s">
        <v>205</v>
      </c>
      <c r="M9" s="161" t="s">
        <v>206</v>
      </c>
      <c r="N9" s="165" t="s">
        <v>127</v>
      </c>
      <c r="O9" s="442" t="s">
        <v>207</v>
      </c>
      <c r="P9" s="778" t="s">
        <v>208</v>
      </c>
      <c r="Q9" s="696" t="s">
        <v>2260</v>
      </c>
      <c r="R9" s="443" t="s">
        <v>1095</v>
      </c>
      <c r="S9" s="445" t="s">
        <v>143</v>
      </c>
      <c r="T9" s="181" t="s">
        <v>1092</v>
      </c>
      <c r="U9" s="165" t="s">
        <v>202</v>
      </c>
    </row>
    <row r="10" spans="1:21" ht="90">
      <c r="A10" s="167">
        <v>5</v>
      </c>
      <c r="B10" s="90" t="s">
        <v>209</v>
      </c>
      <c r="C10" s="28" t="s">
        <v>184</v>
      </c>
      <c r="D10" s="48" t="s">
        <v>193</v>
      </c>
      <c r="E10" s="90" t="s">
        <v>460</v>
      </c>
      <c r="F10" s="95">
        <v>1201003050</v>
      </c>
      <c r="G10" s="26" t="s">
        <v>210</v>
      </c>
      <c r="H10" s="48" t="s">
        <v>1200</v>
      </c>
      <c r="I10" s="46" t="s">
        <v>1283</v>
      </c>
      <c r="J10" s="10" t="s">
        <v>1087</v>
      </c>
      <c r="K10" s="35" t="s">
        <v>1088</v>
      </c>
      <c r="L10" s="28" t="s">
        <v>187</v>
      </c>
      <c r="M10" s="48" t="s">
        <v>211</v>
      </c>
      <c r="N10" s="46" t="s">
        <v>127</v>
      </c>
      <c r="O10" s="168">
        <v>1993</v>
      </c>
      <c r="P10" s="779" t="s">
        <v>212</v>
      </c>
      <c r="Q10" s="776" t="s">
        <v>2261</v>
      </c>
      <c r="R10" s="447" t="s">
        <v>1095</v>
      </c>
      <c r="S10" s="158" t="s">
        <v>34</v>
      </c>
      <c r="T10" s="181" t="s">
        <v>1096</v>
      </c>
      <c r="U10" s="158" t="s">
        <v>213</v>
      </c>
    </row>
    <row r="11" spans="1:21" ht="74.25" customHeight="1">
      <c r="A11" s="167">
        <v>6</v>
      </c>
      <c r="B11" s="90" t="s">
        <v>214</v>
      </c>
      <c r="C11" s="28" t="s">
        <v>184</v>
      </c>
      <c r="D11" s="48" t="s">
        <v>193</v>
      </c>
      <c r="E11" s="90" t="s">
        <v>461</v>
      </c>
      <c r="F11" s="95" t="s">
        <v>462</v>
      </c>
      <c r="G11" s="26" t="s">
        <v>463</v>
      </c>
      <c r="H11" s="48" t="s">
        <v>1201</v>
      </c>
      <c r="I11" s="46" t="s">
        <v>1284</v>
      </c>
      <c r="J11" s="10" t="s">
        <v>1087</v>
      </c>
      <c r="K11" s="35" t="s">
        <v>1088</v>
      </c>
      <c r="L11" s="28" t="s">
        <v>187</v>
      </c>
      <c r="M11" s="48" t="s">
        <v>215</v>
      </c>
      <c r="N11" s="46" t="s">
        <v>127</v>
      </c>
      <c r="O11" s="175">
        <v>1980</v>
      </c>
      <c r="P11" s="780" t="s">
        <v>464</v>
      </c>
      <c r="Q11" s="777" t="s">
        <v>2262</v>
      </c>
      <c r="R11" s="774" t="s">
        <v>1097</v>
      </c>
      <c r="S11" s="158"/>
      <c r="T11" s="181" t="s">
        <v>1092</v>
      </c>
      <c r="U11" s="165" t="s">
        <v>202</v>
      </c>
    </row>
    <row r="12" spans="1:21" ht="90">
      <c r="A12" s="167">
        <v>7</v>
      </c>
      <c r="B12" s="90" t="s">
        <v>216</v>
      </c>
      <c r="C12" s="28" t="s">
        <v>184</v>
      </c>
      <c r="D12" s="48" t="s">
        <v>193</v>
      </c>
      <c r="E12" s="90" t="s">
        <v>465</v>
      </c>
      <c r="F12" s="95">
        <v>1201003821</v>
      </c>
      <c r="G12" s="26" t="s">
        <v>217</v>
      </c>
      <c r="H12" s="48" t="s">
        <v>1202</v>
      </c>
      <c r="I12" s="46" t="s">
        <v>1285</v>
      </c>
      <c r="J12" s="10" t="s">
        <v>1087</v>
      </c>
      <c r="K12" s="35" t="s">
        <v>1088</v>
      </c>
      <c r="L12" s="46" t="s">
        <v>187</v>
      </c>
      <c r="M12" s="48" t="s">
        <v>218</v>
      </c>
      <c r="N12" s="46" t="s">
        <v>127</v>
      </c>
      <c r="O12" s="174">
        <v>1978</v>
      </c>
      <c r="P12" s="781" t="s">
        <v>219</v>
      </c>
      <c r="Q12" s="777" t="s">
        <v>2263</v>
      </c>
      <c r="R12" s="774" t="s">
        <v>1098</v>
      </c>
      <c r="S12" s="448" t="s">
        <v>34</v>
      </c>
      <c r="T12" s="181" t="s">
        <v>1092</v>
      </c>
      <c r="U12" s="158" t="s">
        <v>202</v>
      </c>
    </row>
    <row r="13" spans="1:21" ht="98.25" customHeight="1">
      <c r="A13" s="176">
        <v>8</v>
      </c>
      <c r="B13" s="177" t="s">
        <v>466</v>
      </c>
      <c r="C13" s="28" t="s">
        <v>184</v>
      </c>
      <c r="D13" s="77" t="s">
        <v>220</v>
      </c>
      <c r="E13" s="177" t="s">
        <v>467</v>
      </c>
      <c r="F13" s="178">
        <v>1201003807</v>
      </c>
      <c r="G13" s="94" t="s">
        <v>221</v>
      </c>
      <c r="H13" s="93" t="s">
        <v>1203</v>
      </c>
      <c r="I13" s="103" t="s">
        <v>1286</v>
      </c>
      <c r="J13" s="10" t="s">
        <v>1087</v>
      </c>
      <c r="K13" s="35" t="s">
        <v>1088</v>
      </c>
      <c r="L13" s="97" t="s">
        <v>222</v>
      </c>
      <c r="M13" s="179" t="s">
        <v>223</v>
      </c>
      <c r="N13" s="46" t="s">
        <v>127</v>
      </c>
      <c r="O13" s="104">
        <v>2017</v>
      </c>
      <c r="P13" s="782" t="s">
        <v>224</v>
      </c>
      <c r="Q13" s="777" t="s">
        <v>2264</v>
      </c>
      <c r="R13" s="774" t="s">
        <v>1099</v>
      </c>
      <c r="S13" s="449" t="s">
        <v>34</v>
      </c>
      <c r="T13" s="181" t="s">
        <v>1100</v>
      </c>
      <c r="U13" s="158" t="s">
        <v>202</v>
      </c>
    </row>
    <row r="14" spans="1:21" ht="104.25" customHeight="1">
      <c r="A14" s="83">
        <v>9</v>
      </c>
      <c r="B14" s="27" t="s">
        <v>225</v>
      </c>
      <c r="C14" s="17" t="s">
        <v>184</v>
      </c>
      <c r="D14" s="48" t="s">
        <v>220</v>
      </c>
      <c r="E14" s="27" t="s">
        <v>468</v>
      </c>
      <c r="F14" s="84">
        <v>1201003934</v>
      </c>
      <c r="G14" s="79" t="s">
        <v>226</v>
      </c>
      <c r="H14" s="6" t="s">
        <v>1204</v>
      </c>
      <c r="I14" s="35" t="s">
        <v>1287</v>
      </c>
      <c r="J14" s="10" t="s">
        <v>1087</v>
      </c>
      <c r="K14" s="35" t="s">
        <v>1088</v>
      </c>
      <c r="L14" s="17" t="s">
        <v>187</v>
      </c>
      <c r="M14" s="21" t="s">
        <v>227</v>
      </c>
      <c r="N14" s="35" t="s">
        <v>127</v>
      </c>
      <c r="O14" s="82">
        <v>1993</v>
      </c>
      <c r="P14" s="21" t="s">
        <v>228</v>
      </c>
      <c r="Q14" s="777" t="s">
        <v>2265</v>
      </c>
      <c r="R14" s="774" t="s">
        <v>1101</v>
      </c>
      <c r="S14" s="158" t="s">
        <v>34</v>
      </c>
      <c r="T14" s="181" t="s">
        <v>1100</v>
      </c>
      <c r="U14" s="165" t="s">
        <v>213</v>
      </c>
    </row>
    <row r="15" spans="1:21" ht="12.75" customHeight="1">
      <c r="A15" s="85">
        <v>9</v>
      </c>
      <c r="B15" s="881"/>
      <c r="C15" s="881"/>
      <c r="D15" s="881"/>
      <c r="E15" s="881"/>
      <c r="F15" s="881"/>
      <c r="G15" s="881"/>
      <c r="H15" s="881"/>
      <c r="I15" s="33">
        <v>448</v>
      </c>
      <c r="J15" s="882"/>
      <c r="K15" s="882"/>
      <c r="L15" s="882"/>
      <c r="M15" s="882"/>
      <c r="N15" s="882"/>
      <c r="O15" s="882"/>
      <c r="P15" s="882"/>
      <c r="Q15" s="882"/>
      <c r="R15" s="882"/>
      <c r="S15" s="882"/>
      <c r="T15" s="882"/>
      <c r="U15" s="882"/>
    </row>
    <row r="16" spans="1:21" ht="12.75" customHeight="1">
      <c r="A16" s="848" t="s">
        <v>229</v>
      </c>
      <c r="B16" s="848"/>
      <c r="C16" s="848"/>
      <c r="D16" s="848"/>
      <c r="E16" s="848"/>
      <c r="F16" s="848"/>
      <c r="G16" s="848"/>
      <c r="H16" s="848"/>
      <c r="I16" s="848"/>
      <c r="J16" s="848"/>
      <c r="K16" s="848"/>
      <c r="L16" s="848"/>
      <c r="M16" s="848"/>
      <c r="N16" s="848"/>
      <c r="O16" s="848"/>
      <c r="P16" s="848"/>
      <c r="Q16" s="848"/>
      <c r="R16" s="848"/>
      <c r="S16" s="848"/>
      <c r="T16" s="848"/>
      <c r="U16" s="848"/>
    </row>
    <row r="17" spans="1:21" ht="125.25" customHeight="1">
      <c r="A17" s="148">
        <v>1</v>
      </c>
      <c r="B17" s="147" t="s">
        <v>1107</v>
      </c>
      <c r="C17" s="301" t="s">
        <v>184</v>
      </c>
      <c r="D17" s="302" t="s">
        <v>230</v>
      </c>
      <c r="E17" s="147" t="s">
        <v>1108</v>
      </c>
      <c r="F17" s="421" t="s">
        <v>1109</v>
      </c>
      <c r="G17" s="421" t="s">
        <v>1110</v>
      </c>
      <c r="H17" s="145" t="s">
        <v>1205</v>
      </c>
      <c r="I17" s="145" t="s">
        <v>1288</v>
      </c>
      <c r="J17" s="453" t="s">
        <v>1087</v>
      </c>
      <c r="K17" s="367" t="s">
        <v>1088</v>
      </c>
      <c r="L17" s="145" t="s">
        <v>231</v>
      </c>
      <c r="M17" s="145" t="s">
        <v>1120</v>
      </c>
      <c r="N17" s="148" t="s">
        <v>75</v>
      </c>
      <c r="O17" s="148">
        <v>2016</v>
      </c>
      <c r="P17" s="145" t="s">
        <v>1111</v>
      </c>
      <c r="Q17" s="145" t="s">
        <v>2342</v>
      </c>
      <c r="R17" s="145" t="s">
        <v>1113</v>
      </c>
      <c r="S17" s="145"/>
      <c r="T17" s="454" t="s">
        <v>1112</v>
      </c>
      <c r="U17" s="367" t="s">
        <v>1901</v>
      </c>
    </row>
    <row r="18" spans="1:21" ht="112.5">
      <c r="A18" s="148">
        <v>2</v>
      </c>
      <c r="B18" s="145" t="s">
        <v>1114</v>
      </c>
      <c r="C18" s="301" t="s">
        <v>184</v>
      </c>
      <c r="D18" s="302" t="s">
        <v>232</v>
      </c>
      <c r="E18" s="147" t="s">
        <v>1115</v>
      </c>
      <c r="F18" s="421" t="s">
        <v>1116</v>
      </c>
      <c r="G18" s="421" t="s">
        <v>1117</v>
      </c>
      <c r="H18" s="145" t="s">
        <v>1206</v>
      </c>
      <c r="I18" s="145" t="s">
        <v>1289</v>
      </c>
      <c r="J18" s="453" t="s">
        <v>1087</v>
      </c>
      <c r="K18" s="367" t="s">
        <v>1088</v>
      </c>
      <c r="L18" s="145" t="s">
        <v>231</v>
      </c>
      <c r="M18" s="408" t="s">
        <v>1121</v>
      </c>
      <c r="N18" s="148" t="s">
        <v>127</v>
      </c>
      <c r="O18" s="148">
        <v>1989</v>
      </c>
      <c r="P18" s="145" t="s">
        <v>1118</v>
      </c>
      <c r="Q18" s="145" t="s">
        <v>2343</v>
      </c>
      <c r="R18" s="145" t="s">
        <v>1113</v>
      </c>
      <c r="S18" s="145"/>
      <c r="T18" s="454" t="s">
        <v>1119</v>
      </c>
      <c r="U18" s="367" t="s">
        <v>1901</v>
      </c>
    </row>
    <row r="19" spans="1:21" ht="77.25" customHeight="1">
      <c r="A19" s="482">
        <v>3</v>
      </c>
      <c r="B19" s="147" t="s">
        <v>1122</v>
      </c>
      <c r="C19" s="301" t="s">
        <v>184</v>
      </c>
      <c r="D19" s="302" t="s">
        <v>232</v>
      </c>
      <c r="E19" s="147" t="s">
        <v>1123</v>
      </c>
      <c r="F19" s="452" t="s">
        <v>1124</v>
      </c>
      <c r="G19" s="455" t="s">
        <v>1125</v>
      </c>
      <c r="H19" s="145" t="s">
        <v>1207</v>
      </c>
      <c r="I19" s="145" t="s">
        <v>1290</v>
      </c>
      <c r="J19" s="453" t="s">
        <v>1087</v>
      </c>
      <c r="K19" s="367" t="s">
        <v>1088</v>
      </c>
      <c r="L19" s="145" t="s">
        <v>1126</v>
      </c>
      <c r="M19" s="145" t="s">
        <v>1129</v>
      </c>
      <c r="N19" s="148" t="s">
        <v>127</v>
      </c>
      <c r="O19" s="148">
        <v>1989</v>
      </c>
      <c r="P19" s="145" t="s">
        <v>1127</v>
      </c>
      <c r="Q19" s="145" t="s">
        <v>2344</v>
      </c>
      <c r="R19" s="145" t="s">
        <v>1113</v>
      </c>
      <c r="S19" s="145"/>
      <c r="T19" s="454" t="s">
        <v>1128</v>
      </c>
      <c r="U19" s="367" t="s">
        <v>1901</v>
      </c>
    </row>
    <row r="20" spans="1:21" ht="142.5" customHeight="1">
      <c r="A20" s="483">
        <v>4</v>
      </c>
      <c r="B20" s="354" t="s">
        <v>1130</v>
      </c>
      <c r="C20" s="301" t="s">
        <v>184</v>
      </c>
      <c r="D20" s="302" t="s">
        <v>232</v>
      </c>
      <c r="E20" s="147" t="s">
        <v>1131</v>
      </c>
      <c r="F20" s="18" t="s">
        <v>1132</v>
      </c>
      <c r="G20" s="18" t="s">
        <v>1133</v>
      </c>
      <c r="H20" s="6" t="s">
        <v>1208</v>
      </c>
      <c r="I20" s="6" t="s">
        <v>1291</v>
      </c>
      <c r="J20" s="453" t="s">
        <v>1087</v>
      </c>
      <c r="K20" s="367" t="s">
        <v>1088</v>
      </c>
      <c r="L20" s="6" t="s">
        <v>1134</v>
      </c>
      <c r="M20" s="451" t="s">
        <v>1136</v>
      </c>
      <c r="N20" s="1" t="s">
        <v>75</v>
      </c>
      <c r="O20" s="1">
        <v>1968</v>
      </c>
      <c r="P20" s="6" t="s">
        <v>1135</v>
      </c>
      <c r="Q20" s="145" t="s">
        <v>2345</v>
      </c>
      <c r="R20" s="145" t="s">
        <v>1113</v>
      </c>
      <c r="S20" s="145"/>
      <c r="T20" s="367" t="s">
        <v>1137</v>
      </c>
      <c r="U20" s="367" t="s">
        <v>1901</v>
      </c>
    </row>
    <row r="21" spans="1:21" ht="12.75" customHeight="1">
      <c r="A21" s="86">
        <v>4</v>
      </c>
      <c r="B21" s="873"/>
      <c r="C21" s="873"/>
      <c r="D21" s="873"/>
      <c r="E21" s="873"/>
      <c r="F21" s="873"/>
      <c r="G21" s="873"/>
      <c r="H21" s="873"/>
      <c r="I21" s="86">
        <v>220</v>
      </c>
      <c r="J21" s="873"/>
      <c r="K21" s="873"/>
      <c r="L21" s="873"/>
      <c r="M21" s="873"/>
      <c r="N21" s="873"/>
      <c r="O21" s="873"/>
      <c r="P21" s="873"/>
      <c r="Q21" s="873"/>
      <c r="R21" s="873"/>
      <c r="S21" s="873"/>
      <c r="T21" s="873"/>
      <c r="U21" s="873"/>
    </row>
    <row r="22" spans="1:21" ht="9" customHeight="1">
      <c r="A22" s="849" t="s">
        <v>233</v>
      </c>
      <c r="B22" s="849"/>
      <c r="C22" s="849"/>
      <c r="D22" s="849"/>
      <c r="E22" s="849"/>
      <c r="F22" s="849"/>
      <c r="G22" s="849"/>
      <c r="H22" s="849"/>
      <c r="I22" s="849"/>
      <c r="J22" s="849"/>
      <c r="K22" s="849"/>
      <c r="L22" s="849"/>
      <c r="M22" s="849"/>
      <c r="N22" s="849"/>
      <c r="O22" s="849"/>
      <c r="P22" s="849"/>
      <c r="Q22" s="849"/>
      <c r="R22" s="849"/>
      <c r="S22" s="849"/>
      <c r="T22" s="849"/>
      <c r="U22" s="849"/>
    </row>
    <row r="23" spans="1:21" ht="99" customHeight="1">
      <c r="A23" s="35">
        <v>1</v>
      </c>
      <c r="B23" s="3" t="s">
        <v>524</v>
      </c>
      <c r="C23" s="35" t="s">
        <v>480</v>
      </c>
      <c r="D23" s="35" t="s">
        <v>185</v>
      </c>
      <c r="E23" s="157" t="s">
        <v>528</v>
      </c>
      <c r="F23" s="74" t="s">
        <v>481</v>
      </c>
      <c r="G23" s="74" t="s">
        <v>241</v>
      </c>
      <c r="H23" s="1" t="s">
        <v>1209</v>
      </c>
      <c r="I23" s="35" t="s">
        <v>1292</v>
      </c>
      <c r="J23" s="35" t="s">
        <v>1138</v>
      </c>
      <c r="K23" s="35" t="s">
        <v>1088</v>
      </c>
      <c r="L23" s="35" t="s">
        <v>187</v>
      </c>
      <c r="M23" s="35" t="s">
        <v>1902</v>
      </c>
      <c r="N23" s="35" t="s">
        <v>127</v>
      </c>
      <c r="O23" s="35">
        <v>1996</v>
      </c>
      <c r="P23" s="35" t="s">
        <v>482</v>
      </c>
      <c r="Q23" s="17" t="s">
        <v>1903</v>
      </c>
      <c r="R23" s="17" t="s">
        <v>1904</v>
      </c>
      <c r="S23" s="35" t="s">
        <v>34</v>
      </c>
      <c r="T23" s="650" t="s">
        <v>1906</v>
      </c>
      <c r="U23" s="650" t="s">
        <v>483</v>
      </c>
    </row>
    <row r="24" spans="1:21" ht="146.25" customHeight="1">
      <c r="A24" s="35">
        <v>2</v>
      </c>
      <c r="B24" s="73" t="s">
        <v>525</v>
      </c>
      <c r="C24" s="17" t="s">
        <v>484</v>
      </c>
      <c r="D24" s="10" t="s">
        <v>232</v>
      </c>
      <c r="E24" s="157" t="s">
        <v>528</v>
      </c>
      <c r="F24" s="74" t="s">
        <v>485</v>
      </c>
      <c r="G24" s="74" t="s">
        <v>235</v>
      </c>
      <c r="H24" s="17" t="s">
        <v>1210</v>
      </c>
      <c r="I24" s="35" t="s">
        <v>1293</v>
      </c>
      <c r="J24" s="10" t="s">
        <v>1139</v>
      </c>
      <c r="K24" s="35" t="s">
        <v>1088</v>
      </c>
      <c r="L24" s="17" t="s">
        <v>486</v>
      </c>
      <c r="M24" s="17" t="s">
        <v>1907</v>
      </c>
      <c r="N24" s="35" t="s">
        <v>83</v>
      </c>
      <c r="O24" s="35">
        <v>1982</v>
      </c>
      <c r="P24" s="17" t="s">
        <v>487</v>
      </c>
      <c r="Q24" s="64" t="s">
        <v>1908</v>
      </c>
      <c r="R24" s="693" t="s">
        <v>1909</v>
      </c>
      <c r="S24" s="578" t="s">
        <v>190</v>
      </c>
      <c r="T24" s="578" t="s">
        <v>1905</v>
      </c>
      <c r="U24" s="578" t="s">
        <v>1910</v>
      </c>
    </row>
    <row r="25" spans="1:21" ht="103.5" customHeight="1">
      <c r="A25" s="189">
        <v>3</v>
      </c>
      <c r="B25" s="73" t="s">
        <v>526</v>
      </c>
      <c r="C25" s="17" t="s">
        <v>184</v>
      </c>
      <c r="D25" s="10" t="s">
        <v>185</v>
      </c>
      <c r="E25" s="157" t="s">
        <v>529</v>
      </c>
      <c r="F25" s="74" t="s">
        <v>488</v>
      </c>
      <c r="G25" s="74" t="s">
        <v>236</v>
      </c>
      <c r="H25" s="17" t="s">
        <v>1211</v>
      </c>
      <c r="I25" s="35" t="s">
        <v>1294</v>
      </c>
      <c r="J25" s="10" t="s">
        <v>1140</v>
      </c>
      <c r="K25" s="35" t="s">
        <v>1088</v>
      </c>
      <c r="L25" s="17" t="s">
        <v>187</v>
      </c>
      <c r="M25" s="17" t="s">
        <v>1911</v>
      </c>
      <c r="N25" s="35" t="s">
        <v>127</v>
      </c>
      <c r="O25" s="35">
        <v>1987</v>
      </c>
      <c r="P25" s="45" t="s">
        <v>489</v>
      </c>
      <c r="Q25" s="694" t="s">
        <v>1912</v>
      </c>
      <c r="R25" s="695" t="s">
        <v>1913</v>
      </c>
      <c r="S25" s="696" t="s">
        <v>190</v>
      </c>
      <c r="T25" s="696" t="s">
        <v>1914</v>
      </c>
      <c r="U25" s="696" t="s">
        <v>191</v>
      </c>
    </row>
    <row r="26" spans="1:21" ht="320.25" customHeight="1">
      <c r="A26" s="75">
        <v>4</v>
      </c>
      <c r="B26" s="73" t="s">
        <v>886</v>
      </c>
      <c r="C26" s="17" t="s">
        <v>184</v>
      </c>
      <c r="D26" s="10" t="s">
        <v>185</v>
      </c>
      <c r="E26" s="157" t="s">
        <v>530</v>
      </c>
      <c r="F26" s="74" t="s">
        <v>490</v>
      </c>
      <c r="G26" s="74" t="s">
        <v>242</v>
      </c>
      <c r="H26" s="17" t="s">
        <v>1212</v>
      </c>
      <c r="I26" s="35" t="s">
        <v>1295</v>
      </c>
      <c r="J26" s="10" t="s">
        <v>1140</v>
      </c>
      <c r="K26" s="35" t="s">
        <v>1088</v>
      </c>
      <c r="L26" s="129" t="s">
        <v>187</v>
      </c>
      <c r="M26" s="129" t="s">
        <v>1915</v>
      </c>
      <c r="N26" s="75" t="s">
        <v>127</v>
      </c>
      <c r="O26" s="75">
        <v>1960</v>
      </c>
      <c r="P26" s="129" t="s">
        <v>491</v>
      </c>
      <c r="Q26" s="620" t="s">
        <v>1916</v>
      </c>
      <c r="R26" s="620" t="s">
        <v>1917</v>
      </c>
      <c r="S26" s="578" t="s">
        <v>34</v>
      </c>
      <c r="T26" s="578" t="s">
        <v>1918</v>
      </c>
      <c r="U26" s="697" t="s">
        <v>1919</v>
      </c>
    </row>
    <row r="27" spans="1:21" ht="136.5" customHeight="1">
      <c r="A27" s="186">
        <v>5</v>
      </c>
      <c r="B27" s="73" t="s">
        <v>887</v>
      </c>
      <c r="C27" s="17" t="s">
        <v>184</v>
      </c>
      <c r="D27" s="10" t="s">
        <v>185</v>
      </c>
      <c r="E27" s="157" t="s">
        <v>888</v>
      </c>
      <c r="F27" s="74" t="s">
        <v>492</v>
      </c>
      <c r="G27" s="74" t="s">
        <v>239</v>
      </c>
      <c r="H27" s="17" t="s">
        <v>1213</v>
      </c>
      <c r="I27" s="35" t="s">
        <v>1296</v>
      </c>
      <c r="J27" s="10" t="s">
        <v>1140</v>
      </c>
      <c r="K27" s="35" t="s">
        <v>1088</v>
      </c>
      <c r="L27" s="129" t="s">
        <v>187</v>
      </c>
      <c r="M27" s="123" t="s">
        <v>1920</v>
      </c>
      <c r="N27" s="75" t="s">
        <v>127</v>
      </c>
      <c r="O27" s="75">
        <v>1952</v>
      </c>
      <c r="P27" s="129" t="s">
        <v>493</v>
      </c>
      <c r="Q27" s="632" t="s">
        <v>1921</v>
      </c>
      <c r="R27" s="632" t="s">
        <v>1922</v>
      </c>
      <c r="S27" s="698" t="s">
        <v>190</v>
      </c>
      <c r="T27" s="698" t="s">
        <v>1923</v>
      </c>
      <c r="U27" s="698" t="s">
        <v>494</v>
      </c>
    </row>
    <row r="28" spans="1:21" ht="117" customHeight="1">
      <c r="A28" s="186">
        <v>6</v>
      </c>
      <c r="B28" s="187" t="s">
        <v>527</v>
      </c>
      <c r="C28" s="129" t="s">
        <v>184</v>
      </c>
      <c r="D28" s="153" t="s">
        <v>185</v>
      </c>
      <c r="E28" s="157" t="s">
        <v>1141</v>
      </c>
      <c r="F28" s="188" t="s">
        <v>495</v>
      </c>
      <c r="G28" s="188" t="s">
        <v>234</v>
      </c>
      <c r="H28" s="129" t="s">
        <v>1214</v>
      </c>
      <c r="I28" s="75" t="s">
        <v>1297</v>
      </c>
      <c r="J28" s="10" t="s">
        <v>1140</v>
      </c>
      <c r="K28" s="35" t="s">
        <v>1088</v>
      </c>
      <c r="L28" s="129" t="s">
        <v>496</v>
      </c>
      <c r="M28" s="123" t="s">
        <v>1924</v>
      </c>
      <c r="N28" s="75" t="s">
        <v>127</v>
      </c>
      <c r="O28" s="75">
        <v>1960</v>
      </c>
      <c r="P28" s="699" t="s">
        <v>1925</v>
      </c>
      <c r="Q28" s="620" t="s">
        <v>1926</v>
      </c>
      <c r="R28" s="620" t="s">
        <v>1927</v>
      </c>
      <c r="S28" s="578" t="s">
        <v>34</v>
      </c>
      <c r="T28" s="578" t="s">
        <v>1928</v>
      </c>
      <c r="U28" s="578" t="s">
        <v>191</v>
      </c>
    </row>
    <row r="29" spans="1:21" ht="234" customHeight="1">
      <c r="A29" s="190">
        <v>7</v>
      </c>
      <c r="B29" s="458" t="s">
        <v>531</v>
      </c>
      <c r="C29" s="14" t="s">
        <v>497</v>
      </c>
      <c r="D29" s="14" t="s">
        <v>498</v>
      </c>
      <c r="E29" s="357" t="s">
        <v>532</v>
      </c>
      <c r="F29" s="14">
        <v>1203000625</v>
      </c>
      <c r="G29" s="191">
        <v>1021200557377</v>
      </c>
      <c r="H29" s="3" t="s">
        <v>1215</v>
      </c>
      <c r="I29" s="1" t="s">
        <v>1298</v>
      </c>
      <c r="J29" s="10" t="s">
        <v>1140</v>
      </c>
      <c r="K29" s="35" t="s">
        <v>1088</v>
      </c>
      <c r="L29" s="1" t="s">
        <v>499</v>
      </c>
      <c r="M29" s="3" t="s">
        <v>1929</v>
      </c>
      <c r="N29" s="1" t="s">
        <v>237</v>
      </c>
      <c r="O29" s="1" t="s">
        <v>238</v>
      </c>
      <c r="P29" s="700" t="s">
        <v>500</v>
      </c>
      <c r="Q29" s="701" t="s">
        <v>1930</v>
      </c>
      <c r="R29" s="701" t="s">
        <v>1931</v>
      </c>
      <c r="S29" s="702" t="s">
        <v>34</v>
      </c>
      <c r="T29" s="703" t="s">
        <v>1932</v>
      </c>
      <c r="U29" s="703" t="s">
        <v>1933</v>
      </c>
    </row>
    <row r="30" spans="1:21" ht="90.75" customHeight="1">
      <c r="A30" s="459">
        <v>8</v>
      </c>
      <c r="B30" s="460" t="s">
        <v>889</v>
      </c>
      <c r="C30" s="69" t="s">
        <v>497</v>
      </c>
      <c r="D30" s="69" t="s">
        <v>498</v>
      </c>
      <c r="E30" s="461" t="s">
        <v>1142</v>
      </c>
      <c r="F30" s="69">
        <v>1203000625</v>
      </c>
      <c r="G30" s="358">
        <v>1021200557377</v>
      </c>
      <c r="H30" s="69" t="s">
        <v>1215</v>
      </c>
      <c r="I30" s="69" t="s">
        <v>1299</v>
      </c>
      <c r="J30" s="69" t="s">
        <v>1143</v>
      </c>
      <c r="K30" s="69" t="s">
        <v>1144</v>
      </c>
      <c r="L30" s="69" t="s">
        <v>499</v>
      </c>
      <c r="M30" s="87" t="s">
        <v>1934</v>
      </c>
      <c r="N30" s="69" t="s">
        <v>237</v>
      </c>
      <c r="O30" s="69" t="s">
        <v>501</v>
      </c>
      <c r="P30" s="69" t="s">
        <v>500</v>
      </c>
      <c r="Q30" s="319" t="s">
        <v>1935</v>
      </c>
      <c r="R30" s="319" t="s">
        <v>1936</v>
      </c>
      <c r="S30" s="181" t="s">
        <v>34</v>
      </c>
      <c r="T30" s="454" t="s">
        <v>1932</v>
      </c>
      <c r="U30" s="454" t="s">
        <v>1933</v>
      </c>
    </row>
    <row r="31" spans="1:21" ht="129" customHeight="1">
      <c r="A31" s="192">
        <v>9</v>
      </c>
      <c r="B31" s="27" t="s">
        <v>1152</v>
      </c>
      <c r="C31" s="17" t="s">
        <v>497</v>
      </c>
      <c r="D31" s="6" t="s">
        <v>498</v>
      </c>
      <c r="E31" s="6" t="s">
        <v>1153</v>
      </c>
      <c r="F31" s="5">
        <v>1203000625</v>
      </c>
      <c r="G31" s="348" t="s">
        <v>1154</v>
      </c>
      <c r="H31" s="6" t="s">
        <v>1216</v>
      </c>
      <c r="I31" s="6" t="s">
        <v>1300</v>
      </c>
      <c r="J31" s="6" t="s">
        <v>1148</v>
      </c>
      <c r="K31" s="46" t="s">
        <v>1149</v>
      </c>
      <c r="L31" s="6" t="s">
        <v>1150</v>
      </c>
      <c r="M31" s="6" t="s">
        <v>1937</v>
      </c>
      <c r="N31" s="1" t="s">
        <v>237</v>
      </c>
      <c r="O31" s="1" t="s">
        <v>238</v>
      </c>
      <c r="P31" s="17" t="s">
        <v>500</v>
      </c>
      <c r="Q31" s="6" t="s">
        <v>1151</v>
      </c>
      <c r="R31" s="6" t="s">
        <v>1938</v>
      </c>
      <c r="S31" s="319" t="s">
        <v>34</v>
      </c>
      <c r="T31" s="319" t="s">
        <v>1932</v>
      </c>
      <c r="U31" s="158" t="s">
        <v>1933</v>
      </c>
    </row>
    <row r="32" spans="1:21" ht="135" customHeight="1">
      <c r="A32" s="463">
        <v>10</v>
      </c>
      <c r="B32" s="195" t="s">
        <v>1146</v>
      </c>
      <c r="C32" s="76" t="s">
        <v>184</v>
      </c>
      <c r="D32" s="196" t="s">
        <v>185</v>
      </c>
      <c r="E32" s="199" t="s">
        <v>1145</v>
      </c>
      <c r="F32" s="197" t="s">
        <v>502</v>
      </c>
      <c r="G32" s="197" t="s">
        <v>244</v>
      </c>
      <c r="H32" s="76" t="s">
        <v>1217</v>
      </c>
      <c r="I32" s="80" t="s">
        <v>1301</v>
      </c>
      <c r="J32" s="196" t="s">
        <v>1140</v>
      </c>
      <c r="K32" s="80" t="s">
        <v>1088</v>
      </c>
      <c r="L32" s="76" t="s">
        <v>187</v>
      </c>
      <c r="M32" s="76" t="s">
        <v>1939</v>
      </c>
      <c r="N32" s="80" t="s">
        <v>127</v>
      </c>
      <c r="O32" s="80">
        <v>1975</v>
      </c>
      <c r="P32" s="161" t="s">
        <v>503</v>
      </c>
      <c r="Q32" s="161" t="s">
        <v>1940</v>
      </c>
      <c r="R32" s="161" t="s">
        <v>1941</v>
      </c>
      <c r="S32" s="441" t="s">
        <v>190</v>
      </c>
      <c r="T32" s="446" t="s">
        <v>1942</v>
      </c>
      <c r="U32" s="446" t="s">
        <v>191</v>
      </c>
    </row>
    <row r="33" spans="1:21" ht="180">
      <c r="A33" s="189">
        <v>11</v>
      </c>
      <c r="B33" s="73" t="s">
        <v>536</v>
      </c>
      <c r="C33" s="17" t="s">
        <v>184</v>
      </c>
      <c r="D33" s="10" t="s">
        <v>504</v>
      </c>
      <c r="E33" s="157" t="s">
        <v>1147</v>
      </c>
      <c r="F33" s="74" t="s">
        <v>505</v>
      </c>
      <c r="G33" s="74" t="s">
        <v>506</v>
      </c>
      <c r="H33" s="17" t="s">
        <v>1218</v>
      </c>
      <c r="I33" s="35" t="s">
        <v>1302</v>
      </c>
      <c r="J33" s="10" t="s">
        <v>1140</v>
      </c>
      <c r="K33" s="35" t="s">
        <v>1088</v>
      </c>
      <c r="L33" s="17" t="s">
        <v>507</v>
      </c>
      <c r="M33" s="17" t="s">
        <v>1943</v>
      </c>
      <c r="N33" s="35" t="s">
        <v>127</v>
      </c>
      <c r="O33" s="35" t="s">
        <v>42</v>
      </c>
      <c r="P33" s="17" t="s">
        <v>400</v>
      </c>
      <c r="Q33" s="161" t="s">
        <v>1944</v>
      </c>
      <c r="R33" s="161" t="s">
        <v>1945</v>
      </c>
      <c r="S33" s="441" t="s">
        <v>190</v>
      </c>
      <c r="T33" s="446" t="s">
        <v>1914</v>
      </c>
      <c r="U33" s="446" t="s">
        <v>191</v>
      </c>
    </row>
    <row r="34" spans="1:21" ht="125.25" customHeight="1">
      <c r="A34" s="101">
        <v>12</v>
      </c>
      <c r="B34" s="27" t="s">
        <v>508</v>
      </c>
      <c r="C34" s="17" t="s">
        <v>184</v>
      </c>
      <c r="D34" s="6" t="s">
        <v>230</v>
      </c>
      <c r="E34" s="27" t="s">
        <v>533</v>
      </c>
      <c r="F34" s="21">
        <v>1215066966</v>
      </c>
      <c r="G34" s="180">
        <v>1021200779203</v>
      </c>
      <c r="H34" s="6" t="s">
        <v>1219</v>
      </c>
      <c r="I34" s="1" t="s">
        <v>1303</v>
      </c>
      <c r="J34" s="10" t="s">
        <v>1140</v>
      </c>
      <c r="K34" s="35" t="s">
        <v>1088</v>
      </c>
      <c r="L34" s="6" t="s">
        <v>509</v>
      </c>
      <c r="M34" s="6" t="s">
        <v>1946</v>
      </c>
      <c r="N34" s="1" t="s">
        <v>83</v>
      </c>
      <c r="O34" s="1" t="s">
        <v>510</v>
      </c>
      <c r="P34" s="17" t="s">
        <v>511</v>
      </c>
      <c r="Q34" s="319" t="s">
        <v>1947</v>
      </c>
      <c r="R34" s="319" t="s">
        <v>1948</v>
      </c>
      <c r="S34" s="319" t="s">
        <v>34</v>
      </c>
      <c r="T34" s="319" t="s">
        <v>1905</v>
      </c>
      <c r="U34" s="158" t="s">
        <v>518</v>
      </c>
    </row>
    <row r="35" spans="1:21" ht="156.75" customHeight="1">
      <c r="A35" s="189">
        <v>13</v>
      </c>
      <c r="B35" s="73" t="s">
        <v>1155</v>
      </c>
      <c r="C35" s="17" t="s">
        <v>184</v>
      </c>
      <c r="D35" s="10" t="s">
        <v>504</v>
      </c>
      <c r="E35" s="157" t="s">
        <v>534</v>
      </c>
      <c r="F35" s="74" t="s">
        <v>512</v>
      </c>
      <c r="G35" s="74" t="s">
        <v>240</v>
      </c>
      <c r="H35" s="17" t="s">
        <v>1220</v>
      </c>
      <c r="I35" s="35" t="s">
        <v>1304</v>
      </c>
      <c r="J35" s="10" t="s">
        <v>1140</v>
      </c>
      <c r="K35" s="35" t="s">
        <v>1088</v>
      </c>
      <c r="L35" s="17" t="s">
        <v>513</v>
      </c>
      <c r="M35" s="17" t="s">
        <v>1949</v>
      </c>
      <c r="N35" s="35" t="s">
        <v>127</v>
      </c>
      <c r="O35" s="35">
        <v>1976</v>
      </c>
      <c r="P35" s="17" t="s">
        <v>514</v>
      </c>
      <c r="Q35" s="161" t="s">
        <v>1950</v>
      </c>
      <c r="R35" s="161" t="s">
        <v>1951</v>
      </c>
      <c r="S35" s="165" t="s">
        <v>190</v>
      </c>
      <c r="T35" s="165" t="s">
        <v>1952</v>
      </c>
      <c r="U35" s="165" t="s">
        <v>191</v>
      </c>
    </row>
    <row r="36" spans="1:21" ht="105">
      <c r="A36" s="101">
        <v>14</v>
      </c>
      <c r="B36" s="27" t="s">
        <v>1953</v>
      </c>
      <c r="C36" s="17" t="s">
        <v>184</v>
      </c>
      <c r="D36" s="6" t="s">
        <v>220</v>
      </c>
      <c r="E36" s="27" t="s">
        <v>535</v>
      </c>
      <c r="F36" s="21">
        <v>1203004281</v>
      </c>
      <c r="G36" s="704" t="s">
        <v>1156</v>
      </c>
      <c r="H36" s="6" t="s">
        <v>1221</v>
      </c>
      <c r="I36" s="1" t="s">
        <v>1305</v>
      </c>
      <c r="J36" s="10" t="s">
        <v>1140</v>
      </c>
      <c r="K36" s="35" t="s">
        <v>1088</v>
      </c>
      <c r="L36" s="6" t="s">
        <v>515</v>
      </c>
      <c r="M36" s="6" t="s">
        <v>1954</v>
      </c>
      <c r="N36" s="1" t="s">
        <v>83</v>
      </c>
      <c r="O36" s="1" t="s">
        <v>516</v>
      </c>
      <c r="P36" s="17" t="s">
        <v>517</v>
      </c>
      <c r="Q36" s="319" t="s">
        <v>1955</v>
      </c>
      <c r="R36" s="319" t="s">
        <v>1956</v>
      </c>
      <c r="S36" s="319" t="s">
        <v>34</v>
      </c>
      <c r="T36" s="319" t="s">
        <v>1957</v>
      </c>
      <c r="U36" s="158" t="s">
        <v>518</v>
      </c>
    </row>
    <row r="37" spans="1:21" ht="187.5">
      <c r="A37" s="356">
        <v>15</v>
      </c>
      <c r="B37" s="705" t="s">
        <v>1958</v>
      </c>
      <c r="C37" s="705" t="s">
        <v>184</v>
      </c>
      <c r="D37" s="654" t="s">
        <v>519</v>
      </c>
      <c r="E37" s="654" t="s">
        <v>1157</v>
      </c>
      <c r="F37" s="655">
        <v>1203004980</v>
      </c>
      <c r="G37" s="706">
        <v>1031200000182</v>
      </c>
      <c r="H37" s="705" t="s">
        <v>1222</v>
      </c>
      <c r="I37" s="654" t="s">
        <v>1306</v>
      </c>
      <c r="J37" s="10" t="s">
        <v>1140</v>
      </c>
      <c r="K37" s="35" t="s">
        <v>1088</v>
      </c>
      <c r="L37" s="654" t="s">
        <v>520</v>
      </c>
      <c r="M37" s="705" t="s">
        <v>1959</v>
      </c>
      <c r="N37" s="654" t="s">
        <v>83</v>
      </c>
      <c r="O37" s="654" t="s">
        <v>521</v>
      </c>
      <c r="P37" s="654" t="s">
        <v>522</v>
      </c>
      <c r="Q37" s="708" t="s">
        <v>1961</v>
      </c>
      <c r="R37" s="707" t="s">
        <v>1960</v>
      </c>
      <c r="S37" s="707" t="s">
        <v>34</v>
      </c>
      <c r="T37" s="707" t="s">
        <v>1918</v>
      </c>
      <c r="U37" s="707" t="s">
        <v>523</v>
      </c>
    </row>
    <row r="38" spans="1:21" ht="12.75">
      <c r="A38" s="194">
        <v>15</v>
      </c>
      <c r="B38" s="924"/>
      <c r="C38" s="925"/>
      <c r="D38" s="925"/>
      <c r="E38" s="925"/>
      <c r="F38" s="925"/>
      <c r="G38" s="925"/>
      <c r="H38" s="926"/>
      <c r="I38" s="194">
        <v>872</v>
      </c>
      <c r="J38" s="927"/>
      <c r="K38" s="922"/>
      <c r="L38" s="922"/>
      <c r="M38" s="922"/>
      <c r="N38" s="922"/>
      <c r="O38" s="922"/>
      <c r="P38" s="922"/>
      <c r="Q38" s="922"/>
      <c r="R38" s="922"/>
      <c r="S38" s="922"/>
      <c r="T38" s="922"/>
      <c r="U38" s="923"/>
    </row>
    <row r="39" spans="1:21" ht="12.75">
      <c r="A39" s="928" t="s">
        <v>245</v>
      </c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30"/>
    </row>
    <row r="40" spans="1:21" ht="152.25" customHeight="1">
      <c r="A40" s="165">
        <v>1</v>
      </c>
      <c r="B40" s="160" t="s">
        <v>848</v>
      </c>
      <c r="C40" s="161" t="s">
        <v>184</v>
      </c>
      <c r="D40" s="162" t="s">
        <v>843</v>
      </c>
      <c r="E40" s="157" t="s">
        <v>1158</v>
      </c>
      <c r="F40" s="163" t="s">
        <v>849</v>
      </c>
      <c r="G40" s="163" t="s">
        <v>246</v>
      </c>
      <c r="H40" s="161" t="s">
        <v>1223</v>
      </c>
      <c r="I40" s="165" t="s">
        <v>1307</v>
      </c>
      <c r="J40" s="10" t="s">
        <v>1159</v>
      </c>
      <c r="K40" s="35" t="s">
        <v>1088</v>
      </c>
      <c r="L40" s="17" t="s">
        <v>844</v>
      </c>
      <c r="M40" s="206"/>
      <c r="N40" s="35" t="s">
        <v>127</v>
      </c>
      <c r="O40" s="35">
        <v>1993</v>
      </c>
      <c r="P40" s="17" t="s">
        <v>850</v>
      </c>
      <c r="Q40" s="17" t="s">
        <v>935</v>
      </c>
      <c r="R40" s="206"/>
      <c r="S40" s="344"/>
      <c r="T40" s="75"/>
      <c r="U40" s="35" t="s">
        <v>851</v>
      </c>
    </row>
    <row r="41" spans="1:21" ht="91.5" customHeight="1">
      <c r="A41" s="80">
        <v>2</v>
      </c>
      <c r="B41" s="195" t="s">
        <v>852</v>
      </c>
      <c r="C41" s="161" t="s">
        <v>184</v>
      </c>
      <c r="D41" s="162" t="s">
        <v>843</v>
      </c>
      <c r="E41" s="157" t="s">
        <v>1160</v>
      </c>
      <c r="F41" s="197" t="s">
        <v>853</v>
      </c>
      <c r="G41" s="197" t="s">
        <v>249</v>
      </c>
      <c r="H41" s="76" t="s">
        <v>1224</v>
      </c>
      <c r="I41" s="80" t="s">
        <v>1308</v>
      </c>
      <c r="J41" s="10" t="s">
        <v>1159</v>
      </c>
      <c r="K41" s="35" t="s">
        <v>1088</v>
      </c>
      <c r="L41" s="161" t="s">
        <v>854</v>
      </c>
      <c r="M41" s="345"/>
      <c r="N41" s="165" t="s">
        <v>127</v>
      </c>
      <c r="O41" s="80">
        <v>1979</v>
      </c>
      <c r="P41" s="161" t="s">
        <v>855</v>
      </c>
      <c r="Q41" s="17" t="s">
        <v>936</v>
      </c>
      <c r="R41" s="345"/>
      <c r="S41" s="346"/>
      <c r="T41" s="198"/>
      <c r="U41" s="148" t="s">
        <v>250</v>
      </c>
    </row>
    <row r="42" spans="1:21" s="30" customFormat="1" ht="120" customHeight="1">
      <c r="A42" s="80">
        <v>3</v>
      </c>
      <c r="B42" s="195" t="s">
        <v>856</v>
      </c>
      <c r="C42" s="161" t="s">
        <v>184</v>
      </c>
      <c r="D42" s="162" t="s">
        <v>843</v>
      </c>
      <c r="E42" s="157" t="s">
        <v>861</v>
      </c>
      <c r="F42" s="197" t="s">
        <v>857</v>
      </c>
      <c r="G42" s="197" t="s">
        <v>858</v>
      </c>
      <c r="H42" s="76" t="s">
        <v>1225</v>
      </c>
      <c r="I42" s="80" t="s">
        <v>1309</v>
      </c>
      <c r="J42" s="10" t="s">
        <v>1159</v>
      </c>
      <c r="K42" s="35" t="s">
        <v>1088</v>
      </c>
      <c r="L42" s="161" t="s">
        <v>859</v>
      </c>
      <c r="M42" s="345"/>
      <c r="N42" s="80" t="s">
        <v>127</v>
      </c>
      <c r="O42" s="80">
        <v>1979</v>
      </c>
      <c r="P42" s="161" t="s">
        <v>860</v>
      </c>
      <c r="Q42" s="17" t="s">
        <v>937</v>
      </c>
      <c r="R42" s="345"/>
      <c r="S42" s="346"/>
      <c r="T42" s="198"/>
      <c r="U42" s="148" t="s">
        <v>250</v>
      </c>
    </row>
    <row r="43" spans="1:21" s="30" customFormat="1" ht="8.25">
      <c r="A43" s="62">
        <v>3</v>
      </c>
      <c r="B43" s="883"/>
      <c r="C43" s="883"/>
      <c r="D43" s="883"/>
      <c r="E43" s="883"/>
      <c r="F43" s="883"/>
      <c r="G43" s="883"/>
      <c r="H43" s="883"/>
      <c r="I43" s="62">
        <v>322</v>
      </c>
      <c r="J43" s="884"/>
      <c r="K43" s="884"/>
      <c r="L43" s="884"/>
      <c r="M43" s="884"/>
      <c r="N43" s="884"/>
      <c r="O43" s="884"/>
      <c r="P43" s="884"/>
      <c r="Q43" s="884"/>
      <c r="R43" s="884"/>
      <c r="S43" s="884"/>
      <c r="T43" s="884"/>
      <c r="U43" s="884"/>
    </row>
    <row r="44" spans="1:21" s="30" customFormat="1" ht="9">
      <c r="A44" s="849" t="s">
        <v>251</v>
      </c>
      <c r="B44" s="849"/>
      <c r="C44" s="849"/>
      <c r="D44" s="849"/>
      <c r="E44" s="849"/>
      <c r="F44" s="849"/>
      <c r="G44" s="849"/>
      <c r="H44" s="849"/>
      <c r="I44" s="849"/>
      <c r="J44" s="849"/>
      <c r="K44" s="849"/>
      <c r="L44" s="849"/>
      <c r="M44" s="849"/>
      <c r="N44" s="849"/>
      <c r="O44" s="849"/>
      <c r="P44" s="849"/>
      <c r="Q44" s="849"/>
      <c r="R44" s="849"/>
      <c r="S44" s="849"/>
      <c r="T44" s="849"/>
      <c r="U44" s="849"/>
    </row>
    <row r="45" spans="1:21" s="30" customFormat="1" ht="102" customHeight="1">
      <c r="A45" s="80">
        <v>1</v>
      </c>
      <c r="B45" s="195" t="s">
        <v>553</v>
      </c>
      <c r="C45" s="76" t="s">
        <v>184</v>
      </c>
      <c r="D45" s="196" t="s">
        <v>538</v>
      </c>
      <c r="E45" s="199" t="s">
        <v>552</v>
      </c>
      <c r="F45" s="197" t="s">
        <v>539</v>
      </c>
      <c r="G45" s="197" t="s">
        <v>257</v>
      </c>
      <c r="H45" s="76" t="s">
        <v>1226</v>
      </c>
      <c r="I45" s="80" t="s">
        <v>1310</v>
      </c>
      <c r="J45" s="196" t="s">
        <v>1162</v>
      </c>
      <c r="K45" s="35" t="s">
        <v>1088</v>
      </c>
      <c r="L45" s="76" t="s">
        <v>540</v>
      </c>
      <c r="M45" s="76" t="s">
        <v>541</v>
      </c>
      <c r="N45" s="80" t="s">
        <v>127</v>
      </c>
      <c r="O45" s="80">
        <v>1987</v>
      </c>
      <c r="P45" s="76" t="s">
        <v>542</v>
      </c>
      <c r="Q45" s="156" t="s">
        <v>2111</v>
      </c>
      <c r="R45" s="156" t="s">
        <v>1163</v>
      </c>
      <c r="S45" s="465" t="s">
        <v>143</v>
      </c>
      <c r="T45" s="710" t="s">
        <v>1971</v>
      </c>
      <c r="U45" s="710" t="s">
        <v>1970</v>
      </c>
    </row>
    <row r="46" spans="1:21" s="30" customFormat="1" ht="102" customHeight="1">
      <c r="A46" s="80">
        <v>2</v>
      </c>
      <c r="B46" s="195" t="s">
        <v>554</v>
      </c>
      <c r="C46" s="76" t="s">
        <v>184</v>
      </c>
      <c r="D46" s="196" t="s">
        <v>538</v>
      </c>
      <c r="E46" s="199" t="s">
        <v>1972</v>
      </c>
      <c r="F46" s="197" t="s">
        <v>543</v>
      </c>
      <c r="G46" s="197" t="s">
        <v>260</v>
      </c>
      <c r="H46" s="76" t="s">
        <v>544</v>
      </c>
      <c r="I46" s="80" t="s">
        <v>1311</v>
      </c>
      <c r="J46" s="196" t="s">
        <v>1162</v>
      </c>
      <c r="K46" s="35" t="s">
        <v>1088</v>
      </c>
      <c r="L46" s="76" t="s">
        <v>540</v>
      </c>
      <c r="M46" s="76" t="s">
        <v>545</v>
      </c>
      <c r="N46" s="80" t="s">
        <v>127</v>
      </c>
      <c r="O46" s="80">
        <v>2014</v>
      </c>
      <c r="P46" s="76" t="s">
        <v>546</v>
      </c>
      <c r="Q46" s="156" t="s">
        <v>2112</v>
      </c>
      <c r="R46" s="156" t="s">
        <v>1164</v>
      </c>
      <c r="S46" s="465" t="s">
        <v>143</v>
      </c>
      <c r="T46" s="711" t="s">
        <v>1973</v>
      </c>
      <c r="U46" s="711" t="s">
        <v>1974</v>
      </c>
    </row>
    <row r="47" spans="1:21" s="30" customFormat="1" ht="91.5" customHeight="1">
      <c r="A47" s="80">
        <v>3</v>
      </c>
      <c r="B47" s="195" t="s">
        <v>946</v>
      </c>
      <c r="C47" s="76" t="s">
        <v>184</v>
      </c>
      <c r="D47" s="196" t="s">
        <v>538</v>
      </c>
      <c r="E47" s="199" t="s">
        <v>1165</v>
      </c>
      <c r="F47" s="197" t="s">
        <v>547</v>
      </c>
      <c r="G47" s="197" t="s">
        <v>255</v>
      </c>
      <c r="H47" s="76" t="s">
        <v>1227</v>
      </c>
      <c r="I47" s="80" t="s">
        <v>1312</v>
      </c>
      <c r="J47" s="196" t="s">
        <v>1162</v>
      </c>
      <c r="K47" s="35" t="s">
        <v>1088</v>
      </c>
      <c r="L47" s="76" t="s">
        <v>537</v>
      </c>
      <c r="M47" s="76" t="s">
        <v>1968</v>
      </c>
      <c r="N47" s="80" t="s">
        <v>127</v>
      </c>
      <c r="O47" s="80">
        <v>1962</v>
      </c>
      <c r="P47" s="76" t="s">
        <v>256</v>
      </c>
      <c r="Q47" s="156" t="s">
        <v>2110</v>
      </c>
      <c r="R47" s="156" t="s">
        <v>1166</v>
      </c>
      <c r="S47" s="156" t="s">
        <v>143</v>
      </c>
      <c r="T47" s="465" t="s">
        <v>1969</v>
      </c>
      <c r="U47" s="196" t="s">
        <v>1970</v>
      </c>
    </row>
    <row r="48" spans="1:21" s="30" customFormat="1" ht="91.5" customHeight="1">
      <c r="A48" s="80">
        <v>4</v>
      </c>
      <c r="B48" s="465" t="s">
        <v>1180</v>
      </c>
      <c r="C48" s="465" t="s">
        <v>184</v>
      </c>
      <c r="D48" s="465" t="s">
        <v>1171</v>
      </c>
      <c r="E48" s="465" t="s">
        <v>1172</v>
      </c>
      <c r="F48" s="466">
        <v>1205002018</v>
      </c>
      <c r="G48" s="467">
        <v>1021200600805</v>
      </c>
      <c r="H48" s="468" t="s">
        <v>1228</v>
      </c>
      <c r="I48" s="156" t="s">
        <v>1313</v>
      </c>
      <c r="J48" s="465" t="s">
        <v>1179</v>
      </c>
      <c r="K48" s="35" t="s">
        <v>1088</v>
      </c>
      <c r="L48" s="465" t="s">
        <v>1173</v>
      </c>
      <c r="M48" s="465" t="s">
        <v>1174</v>
      </c>
      <c r="N48" s="465" t="s">
        <v>75</v>
      </c>
      <c r="O48" s="465" t="s">
        <v>1175</v>
      </c>
      <c r="P48" s="465" t="s">
        <v>1176</v>
      </c>
      <c r="Q48" s="711" t="s">
        <v>2113</v>
      </c>
      <c r="R48" s="156" t="s">
        <v>1177</v>
      </c>
      <c r="S48" s="465" t="s">
        <v>143</v>
      </c>
      <c r="T48" s="465" t="s">
        <v>1178</v>
      </c>
      <c r="U48" s="465" t="s">
        <v>1975</v>
      </c>
    </row>
    <row r="49" spans="1:21" s="30" customFormat="1" ht="87" customHeight="1">
      <c r="A49" s="80">
        <v>5</v>
      </c>
      <c r="B49" s="195" t="s">
        <v>945</v>
      </c>
      <c r="C49" s="76" t="s">
        <v>184</v>
      </c>
      <c r="D49" s="196" t="s">
        <v>538</v>
      </c>
      <c r="E49" s="199" t="s">
        <v>1167</v>
      </c>
      <c r="F49" s="197" t="s">
        <v>548</v>
      </c>
      <c r="G49" s="197" t="s">
        <v>549</v>
      </c>
      <c r="H49" s="76" t="s">
        <v>1229</v>
      </c>
      <c r="I49" s="80" t="s">
        <v>1314</v>
      </c>
      <c r="J49" s="196" t="s">
        <v>1162</v>
      </c>
      <c r="K49" s="35" t="s">
        <v>1088</v>
      </c>
      <c r="L49" s="76" t="s">
        <v>537</v>
      </c>
      <c r="M49" s="76" t="s">
        <v>1965</v>
      </c>
      <c r="N49" s="80" t="s">
        <v>127</v>
      </c>
      <c r="O49" s="80">
        <v>1999</v>
      </c>
      <c r="P49" s="76" t="s">
        <v>550</v>
      </c>
      <c r="Q49" s="156" t="s">
        <v>2109</v>
      </c>
      <c r="R49" s="156" t="s">
        <v>1168</v>
      </c>
      <c r="S49" s="465" t="s">
        <v>143</v>
      </c>
      <c r="T49" s="465" t="s">
        <v>1966</v>
      </c>
      <c r="U49" s="80" t="s">
        <v>1967</v>
      </c>
    </row>
    <row r="50" spans="1:21" s="30" customFormat="1" ht="105" customHeight="1">
      <c r="A50" s="80">
        <v>6</v>
      </c>
      <c r="B50" s="195" t="s">
        <v>944</v>
      </c>
      <c r="C50" s="76" t="s">
        <v>184</v>
      </c>
      <c r="D50" s="196" t="s">
        <v>538</v>
      </c>
      <c r="E50" s="199" t="s">
        <v>1169</v>
      </c>
      <c r="F50" s="197" t="s">
        <v>551</v>
      </c>
      <c r="G50" s="197" t="s">
        <v>252</v>
      </c>
      <c r="H50" s="76" t="s">
        <v>1230</v>
      </c>
      <c r="I50" s="80" t="s">
        <v>1315</v>
      </c>
      <c r="J50" s="196" t="s">
        <v>1162</v>
      </c>
      <c r="K50" s="35" t="s">
        <v>1088</v>
      </c>
      <c r="L50" s="76" t="s">
        <v>537</v>
      </c>
      <c r="M50" s="76" t="s">
        <v>1962</v>
      </c>
      <c r="N50" s="80" t="s">
        <v>127</v>
      </c>
      <c r="O50" s="80">
        <v>1979</v>
      </c>
      <c r="P50" s="76" t="s">
        <v>254</v>
      </c>
      <c r="Q50" s="836" t="s">
        <v>2108</v>
      </c>
      <c r="R50" s="836" t="s">
        <v>1170</v>
      </c>
      <c r="S50" s="889" t="s">
        <v>143</v>
      </c>
      <c r="T50" s="890" t="s">
        <v>1963</v>
      </c>
      <c r="U50" s="920" t="s">
        <v>1964</v>
      </c>
    </row>
    <row r="51" spans="1:21" s="30" customFormat="1" ht="9.75">
      <c r="A51" s="63">
        <v>6</v>
      </c>
      <c r="B51" s="883"/>
      <c r="C51" s="883"/>
      <c r="D51" s="883"/>
      <c r="E51" s="883"/>
      <c r="F51" s="883"/>
      <c r="G51" s="883"/>
      <c r="H51" s="883"/>
      <c r="I51" s="63">
        <v>216</v>
      </c>
      <c r="J51" s="91"/>
      <c r="K51" s="91"/>
      <c r="L51" s="91"/>
      <c r="M51" s="91"/>
      <c r="N51" s="91"/>
      <c r="O51" s="91"/>
      <c r="P51" s="91"/>
      <c r="Q51" s="836"/>
      <c r="R51" s="836"/>
      <c r="S51" s="889"/>
      <c r="T51" s="890"/>
      <c r="U51" s="920"/>
    </row>
    <row r="52" spans="1:21" s="30" customFormat="1" ht="9">
      <c r="A52" s="885" t="s">
        <v>261</v>
      </c>
      <c r="B52" s="885"/>
      <c r="C52" s="885"/>
      <c r="D52" s="885"/>
      <c r="E52" s="885"/>
      <c r="F52" s="885"/>
      <c r="G52" s="885"/>
      <c r="H52" s="885"/>
      <c r="I52" s="885"/>
      <c r="J52" s="885"/>
      <c r="K52" s="885"/>
      <c r="L52" s="885"/>
      <c r="M52" s="885"/>
      <c r="N52" s="885"/>
      <c r="O52" s="885"/>
      <c r="P52" s="885"/>
      <c r="Q52" s="885"/>
      <c r="R52" s="885"/>
      <c r="S52" s="885"/>
      <c r="T52" s="885"/>
      <c r="U52" s="885"/>
    </row>
    <row r="53" spans="1:21" s="30" customFormat="1" ht="330">
      <c r="A53" s="155">
        <v>1</v>
      </c>
      <c r="B53" s="160" t="s">
        <v>555</v>
      </c>
      <c r="C53" s="161" t="s">
        <v>184</v>
      </c>
      <c r="D53" s="162" t="s">
        <v>185</v>
      </c>
      <c r="E53" s="157" t="s">
        <v>576</v>
      </c>
      <c r="F53" s="201">
        <v>1206002130</v>
      </c>
      <c r="G53" s="163" t="s">
        <v>265</v>
      </c>
      <c r="H53" s="49" t="s">
        <v>1231</v>
      </c>
      <c r="I53" s="165" t="s">
        <v>1316</v>
      </c>
      <c r="J53" s="196" t="s">
        <v>1162</v>
      </c>
      <c r="K53" s="35" t="s">
        <v>1088</v>
      </c>
      <c r="L53" s="161" t="s">
        <v>556</v>
      </c>
      <c r="M53" s="161" t="s">
        <v>1993</v>
      </c>
      <c r="N53" s="165" t="s">
        <v>127</v>
      </c>
      <c r="O53" s="165">
        <v>1988</v>
      </c>
      <c r="P53" s="161" t="s">
        <v>557</v>
      </c>
      <c r="Q53" s="408" t="s">
        <v>2140</v>
      </c>
      <c r="R53" s="408" t="s">
        <v>1181</v>
      </c>
      <c r="S53" s="469" t="s">
        <v>143</v>
      </c>
      <c r="T53" s="408" t="s">
        <v>1182</v>
      </c>
      <c r="U53" s="715" t="s">
        <v>1183</v>
      </c>
    </row>
    <row r="54" spans="1:21" s="30" customFormat="1" ht="190.5" customHeight="1">
      <c r="A54" s="155">
        <v>2</v>
      </c>
      <c r="B54" s="161" t="s">
        <v>1189</v>
      </c>
      <c r="C54" s="408" t="s">
        <v>497</v>
      </c>
      <c r="D54" s="464" t="s">
        <v>185</v>
      </c>
      <c r="E54" s="472" t="s">
        <v>1190</v>
      </c>
      <c r="F54" s="470">
        <v>1206003286</v>
      </c>
      <c r="G54" s="163" t="s">
        <v>1184</v>
      </c>
      <c r="H54" s="716" t="s">
        <v>1991</v>
      </c>
      <c r="I54" s="408" t="s">
        <v>1317</v>
      </c>
      <c r="J54" s="464" t="s">
        <v>1140</v>
      </c>
      <c r="K54" s="408" t="s">
        <v>1185</v>
      </c>
      <c r="L54" s="408" t="s">
        <v>1186</v>
      </c>
      <c r="M54" s="161" t="s">
        <v>1992</v>
      </c>
      <c r="N54" s="470" t="s">
        <v>127</v>
      </c>
      <c r="O54" s="470">
        <v>1995</v>
      </c>
      <c r="P54" s="66" t="s">
        <v>1187</v>
      </c>
      <c r="Q54" s="408" t="s">
        <v>2139</v>
      </c>
      <c r="R54" s="469"/>
      <c r="S54" s="469"/>
      <c r="T54" s="471" t="s">
        <v>1980</v>
      </c>
      <c r="U54" s="715" t="s">
        <v>1188</v>
      </c>
    </row>
    <row r="55" spans="1:21" s="30" customFormat="1" ht="232.5">
      <c r="A55" s="155">
        <v>3</v>
      </c>
      <c r="B55" s="160" t="s">
        <v>558</v>
      </c>
      <c r="C55" s="161" t="s">
        <v>184</v>
      </c>
      <c r="D55" s="162" t="s">
        <v>185</v>
      </c>
      <c r="E55" s="157" t="s">
        <v>1191</v>
      </c>
      <c r="F55" s="201">
        <v>1206003487</v>
      </c>
      <c r="G55" s="163" t="s">
        <v>559</v>
      </c>
      <c r="H55" s="49" t="s">
        <v>1232</v>
      </c>
      <c r="I55" s="165" t="s">
        <v>1318</v>
      </c>
      <c r="J55" s="196" t="s">
        <v>1162</v>
      </c>
      <c r="K55" s="35" t="s">
        <v>1088</v>
      </c>
      <c r="L55" s="49" t="s">
        <v>560</v>
      </c>
      <c r="M55" s="202" t="s">
        <v>1976</v>
      </c>
      <c r="N55" s="165" t="s">
        <v>127</v>
      </c>
      <c r="O55" s="165">
        <v>1974</v>
      </c>
      <c r="P55" s="161" t="s">
        <v>2132</v>
      </c>
      <c r="Q55" s="202" t="s">
        <v>2133</v>
      </c>
      <c r="R55" s="712" t="s">
        <v>1192</v>
      </c>
      <c r="S55" s="471" t="s">
        <v>143</v>
      </c>
      <c r="T55" s="713" t="s">
        <v>1977</v>
      </c>
      <c r="U55" s="714" t="s">
        <v>1978</v>
      </c>
    </row>
    <row r="56" spans="1:21" s="30" customFormat="1" ht="285">
      <c r="A56" s="155">
        <v>4</v>
      </c>
      <c r="B56" s="160" t="s">
        <v>561</v>
      </c>
      <c r="C56" s="161" t="s">
        <v>184</v>
      </c>
      <c r="D56" s="162" t="s">
        <v>185</v>
      </c>
      <c r="E56" s="147" t="s">
        <v>1193</v>
      </c>
      <c r="F56" s="201">
        <v>1206003832</v>
      </c>
      <c r="G56" s="163" t="s">
        <v>263</v>
      </c>
      <c r="H56" s="128" t="s">
        <v>1238</v>
      </c>
      <c r="I56" s="165" t="s">
        <v>1319</v>
      </c>
      <c r="J56" s="196" t="s">
        <v>1162</v>
      </c>
      <c r="K56" s="35" t="s">
        <v>1088</v>
      </c>
      <c r="L56" s="49" t="s">
        <v>562</v>
      </c>
      <c r="M56" s="161" t="s">
        <v>1979</v>
      </c>
      <c r="N56" s="165" t="s">
        <v>127</v>
      </c>
      <c r="O56" s="165">
        <v>2000</v>
      </c>
      <c r="P56" s="161" t="s">
        <v>563</v>
      </c>
      <c r="Q56" s="202" t="s">
        <v>2134</v>
      </c>
      <c r="R56" s="712" t="s">
        <v>1194</v>
      </c>
      <c r="S56" s="469" t="s">
        <v>143</v>
      </c>
      <c r="T56" s="471" t="s">
        <v>1980</v>
      </c>
      <c r="U56" s="715" t="s">
        <v>1195</v>
      </c>
    </row>
    <row r="57" spans="1:21" s="30" customFormat="1" ht="183" customHeight="1">
      <c r="A57" s="155">
        <v>5</v>
      </c>
      <c r="B57" s="160" t="s">
        <v>564</v>
      </c>
      <c r="C57" s="161" t="s">
        <v>184</v>
      </c>
      <c r="D57" s="162" t="s">
        <v>185</v>
      </c>
      <c r="E57" s="157" t="s">
        <v>577</v>
      </c>
      <c r="F57" s="201">
        <v>1206002250</v>
      </c>
      <c r="G57" s="163" t="s">
        <v>262</v>
      </c>
      <c r="H57" s="49" t="s">
        <v>1242</v>
      </c>
      <c r="I57" s="165" t="s">
        <v>1320</v>
      </c>
      <c r="J57" s="196" t="s">
        <v>1162</v>
      </c>
      <c r="K57" s="35" t="s">
        <v>1088</v>
      </c>
      <c r="L57" s="6" t="s">
        <v>565</v>
      </c>
      <c r="M57" s="203" t="s">
        <v>1981</v>
      </c>
      <c r="N57" s="165" t="s">
        <v>127</v>
      </c>
      <c r="O57" s="165" t="s">
        <v>566</v>
      </c>
      <c r="P57" s="138" t="s">
        <v>567</v>
      </c>
      <c r="Q57" s="202" t="s">
        <v>2135</v>
      </c>
      <c r="R57" s="712" t="s">
        <v>1192</v>
      </c>
      <c r="S57" s="469" t="s">
        <v>143</v>
      </c>
      <c r="T57" s="471" t="s">
        <v>1982</v>
      </c>
      <c r="U57" s="715" t="s">
        <v>1983</v>
      </c>
    </row>
    <row r="58" spans="1:21" s="30" customFormat="1" ht="390">
      <c r="A58" s="155">
        <v>6</v>
      </c>
      <c r="B58" s="160" t="s">
        <v>568</v>
      </c>
      <c r="C58" s="161" t="s">
        <v>184</v>
      </c>
      <c r="D58" s="162" t="s">
        <v>185</v>
      </c>
      <c r="E58" s="157" t="s">
        <v>1233</v>
      </c>
      <c r="F58" s="201">
        <v>1206003293</v>
      </c>
      <c r="G58" s="163" t="s">
        <v>268</v>
      </c>
      <c r="H58" s="49" t="s">
        <v>1241</v>
      </c>
      <c r="I58" s="165" t="s">
        <v>1321</v>
      </c>
      <c r="J58" s="196" t="s">
        <v>1162</v>
      </c>
      <c r="K58" s="35" t="s">
        <v>1088</v>
      </c>
      <c r="L58" s="49" t="s">
        <v>569</v>
      </c>
      <c r="M58" s="161" t="s">
        <v>1984</v>
      </c>
      <c r="N58" s="165" t="s">
        <v>127</v>
      </c>
      <c r="O58" s="165">
        <v>1985</v>
      </c>
      <c r="P58" s="193" t="s">
        <v>570</v>
      </c>
      <c r="Q58" s="202" t="s">
        <v>2136</v>
      </c>
      <c r="R58" s="712" t="s">
        <v>1234</v>
      </c>
      <c r="S58" s="469" t="s">
        <v>143</v>
      </c>
      <c r="T58" s="471" t="s">
        <v>1985</v>
      </c>
      <c r="U58" s="715" t="s">
        <v>1235</v>
      </c>
    </row>
    <row r="59" spans="1:21" s="30" customFormat="1" ht="337.5">
      <c r="A59" s="155">
        <v>7</v>
      </c>
      <c r="B59" s="160" t="s">
        <v>571</v>
      </c>
      <c r="C59" s="161" t="s">
        <v>184</v>
      </c>
      <c r="D59" s="162" t="s">
        <v>185</v>
      </c>
      <c r="E59" s="157" t="s">
        <v>578</v>
      </c>
      <c r="F59" s="201">
        <v>1206002123</v>
      </c>
      <c r="G59" s="163" t="s">
        <v>264</v>
      </c>
      <c r="H59" s="204" t="s">
        <v>1239</v>
      </c>
      <c r="I59" s="165" t="s">
        <v>1322</v>
      </c>
      <c r="J59" s="196" t="s">
        <v>1162</v>
      </c>
      <c r="K59" s="35" t="s">
        <v>1088</v>
      </c>
      <c r="L59" s="49" t="s">
        <v>572</v>
      </c>
      <c r="M59" s="161" t="s">
        <v>1986</v>
      </c>
      <c r="N59" s="165" t="s">
        <v>127</v>
      </c>
      <c r="O59" s="204">
        <v>1992</v>
      </c>
      <c r="P59" s="49" t="s">
        <v>573</v>
      </c>
      <c r="Q59" s="202" t="s">
        <v>2137</v>
      </c>
      <c r="R59" s="712" t="s">
        <v>1236</v>
      </c>
      <c r="S59" s="469" t="s">
        <v>143</v>
      </c>
      <c r="T59" s="471" t="s">
        <v>1987</v>
      </c>
      <c r="U59" s="715" t="s">
        <v>1237</v>
      </c>
    </row>
    <row r="60" spans="1:21" s="30" customFormat="1" ht="174" customHeight="1">
      <c r="A60" s="155">
        <v>8</v>
      </c>
      <c r="B60" s="160" t="s">
        <v>574</v>
      </c>
      <c r="C60" s="161" t="s">
        <v>184</v>
      </c>
      <c r="D60" s="162" t="s">
        <v>185</v>
      </c>
      <c r="E60" s="157" t="s">
        <v>579</v>
      </c>
      <c r="F60" s="201">
        <v>1206003350</v>
      </c>
      <c r="G60" s="163" t="s">
        <v>266</v>
      </c>
      <c r="H60" s="49" t="s">
        <v>1240</v>
      </c>
      <c r="I60" s="165" t="s">
        <v>1319</v>
      </c>
      <c r="J60" s="196" t="s">
        <v>1162</v>
      </c>
      <c r="K60" s="35" t="s">
        <v>1088</v>
      </c>
      <c r="L60" s="49" t="s">
        <v>572</v>
      </c>
      <c r="M60" s="161" t="s">
        <v>1988</v>
      </c>
      <c r="N60" s="165" t="s">
        <v>127</v>
      </c>
      <c r="O60" s="204">
        <v>1967</v>
      </c>
      <c r="P60" s="205" t="s">
        <v>575</v>
      </c>
      <c r="Q60" s="202" t="s">
        <v>2138</v>
      </c>
      <c r="R60" s="712" t="s">
        <v>1194</v>
      </c>
      <c r="S60" s="469" t="s">
        <v>143</v>
      </c>
      <c r="T60" s="471" t="s">
        <v>1989</v>
      </c>
      <c r="U60" s="715" t="s">
        <v>1990</v>
      </c>
    </row>
    <row r="61" spans="1:21" ht="12.75">
      <c r="A61" s="62">
        <v>8</v>
      </c>
      <c r="B61" s="52"/>
      <c r="C61" s="52"/>
      <c r="D61" s="52"/>
      <c r="E61" s="52"/>
      <c r="F61" s="52"/>
      <c r="G61" s="52"/>
      <c r="H61" s="52"/>
      <c r="I61" s="62">
        <v>310</v>
      </c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</row>
    <row r="62" spans="1:21" ht="12.75">
      <c r="A62" s="849" t="s">
        <v>270</v>
      </c>
      <c r="B62" s="849"/>
      <c r="C62" s="849"/>
      <c r="D62" s="849"/>
      <c r="E62" s="849"/>
      <c r="F62" s="849"/>
      <c r="G62" s="849"/>
      <c r="H62" s="849"/>
      <c r="I62" s="849"/>
      <c r="J62" s="849"/>
      <c r="K62" s="849"/>
      <c r="L62" s="849"/>
      <c r="M62" s="849"/>
      <c r="N62" s="849"/>
      <c r="O62" s="849"/>
      <c r="P62" s="849"/>
      <c r="Q62" s="849"/>
      <c r="R62" s="849"/>
      <c r="S62" s="849"/>
      <c r="T62" s="849"/>
      <c r="U62" s="849"/>
    </row>
    <row r="63" spans="1:21" ht="127.5">
      <c r="A63" s="481">
        <v>1</v>
      </c>
      <c r="B63" s="208" t="s">
        <v>1261</v>
      </c>
      <c r="C63" s="209" t="s">
        <v>184</v>
      </c>
      <c r="D63" s="210" t="s">
        <v>230</v>
      </c>
      <c r="E63" s="263" t="s">
        <v>602</v>
      </c>
      <c r="F63" s="273">
        <v>1215068106</v>
      </c>
      <c r="G63" s="274">
        <v>1021200771624</v>
      </c>
      <c r="H63" s="211" t="s">
        <v>1244</v>
      </c>
      <c r="I63" s="473" t="s">
        <v>1323</v>
      </c>
      <c r="J63" s="390" t="s">
        <v>1162</v>
      </c>
      <c r="K63" s="127" t="s">
        <v>1088</v>
      </c>
      <c r="L63" s="212" t="s">
        <v>580</v>
      </c>
      <c r="M63" s="213" t="s">
        <v>1994</v>
      </c>
      <c r="N63" s="214" t="s">
        <v>127</v>
      </c>
      <c r="O63" s="215">
        <v>1965</v>
      </c>
      <c r="P63" s="216" t="s">
        <v>581</v>
      </c>
      <c r="Q63" s="272" t="s">
        <v>2088</v>
      </c>
      <c r="R63" s="207" t="s">
        <v>127</v>
      </c>
      <c r="S63" s="207" t="s">
        <v>127</v>
      </c>
      <c r="T63" s="235" t="s">
        <v>1995</v>
      </c>
      <c r="U63" s="217" t="s">
        <v>271</v>
      </c>
    </row>
    <row r="64" spans="1:21" ht="127.5">
      <c r="A64" s="481">
        <v>2</v>
      </c>
      <c r="B64" s="218" t="s">
        <v>1262</v>
      </c>
      <c r="C64" s="209" t="s">
        <v>184</v>
      </c>
      <c r="D64" s="210" t="s">
        <v>230</v>
      </c>
      <c r="E64" s="264" t="s">
        <v>1243</v>
      </c>
      <c r="F64" s="275">
        <v>1215066469</v>
      </c>
      <c r="G64" s="274">
        <v>1021200768577</v>
      </c>
      <c r="H64" s="219" t="s">
        <v>1245</v>
      </c>
      <c r="I64" s="473" t="s">
        <v>1324</v>
      </c>
      <c r="J64" s="390" t="s">
        <v>1162</v>
      </c>
      <c r="K64" s="127" t="s">
        <v>1088</v>
      </c>
      <c r="L64" s="212" t="s">
        <v>580</v>
      </c>
      <c r="M64" s="220" t="s">
        <v>1996</v>
      </c>
      <c r="N64" s="490" t="s">
        <v>127</v>
      </c>
      <c r="O64" s="491">
        <v>1984</v>
      </c>
      <c r="P64" s="221" t="s">
        <v>273</v>
      </c>
      <c r="Q64" s="272" t="s">
        <v>2089</v>
      </c>
      <c r="R64" s="474" t="s">
        <v>127</v>
      </c>
      <c r="S64" s="222" t="s">
        <v>34</v>
      </c>
      <c r="T64" s="222" t="s">
        <v>1997</v>
      </c>
      <c r="U64" s="217" t="s">
        <v>271</v>
      </c>
    </row>
    <row r="65" spans="1:21" ht="127.5">
      <c r="A65" s="480">
        <v>3</v>
      </c>
      <c r="B65" s="224" t="s">
        <v>1260</v>
      </c>
      <c r="C65" s="209" t="s">
        <v>184</v>
      </c>
      <c r="D65" s="210" t="s">
        <v>230</v>
      </c>
      <c r="E65" s="265" t="s">
        <v>603</v>
      </c>
      <c r="F65" s="276">
        <v>1207005416</v>
      </c>
      <c r="G65" s="277">
        <v>1021201052201</v>
      </c>
      <c r="H65" s="225" t="s">
        <v>1246</v>
      </c>
      <c r="I65" s="226" t="s">
        <v>2090</v>
      </c>
      <c r="J65" s="390" t="s">
        <v>1162</v>
      </c>
      <c r="K65" s="127" t="s">
        <v>1088</v>
      </c>
      <c r="L65" s="212" t="s">
        <v>580</v>
      </c>
      <c r="M65" s="227" t="s">
        <v>582</v>
      </c>
      <c r="N65" s="492" t="s">
        <v>127</v>
      </c>
      <c r="O65" s="493">
        <v>1964</v>
      </c>
      <c r="P65" s="228" t="s">
        <v>583</v>
      </c>
      <c r="Q65" s="272" t="s">
        <v>2091</v>
      </c>
      <c r="R65" s="473" t="s">
        <v>1257</v>
      </c>
      <c r="S65" s="475" t="s">
        <v>34</v>
      </c>
      <c r="T65" s="709" t="s">
        <v>1998</v>
      </c>
      <c r="U65" s="217" t="s">
        <v>271</v>
      </c>
    </row>
    <row r="66" spans="1:21" ht="127.5">
      <c r="A66" s="480">
        <v>4</v>
      </c>
      <c r="B66" s="229" t="s">
        <v>1259</v>
      </c>
      <c r="C66" s="209" t="s">
        <v>184</v>
      </c>
      <c r="D66" s="210" t="s">
        <v>230</v>
      </c>
      <c r="E66" s="266" t="s">
        <v>604</v>
      </c>
      <c r="F66" s="278">
        <v>1207006120</v>
      </c>
      <c r="G66" s="277">
        <v>1021201051706</v>
      </c>
      <c r="H66" s="230" t="s">
        <v>1247</v>
      </c>
      <c r="I66" s="231" t="s">
        <v>1325</v>
      </c>
      <c r="J66" s="390" t="s">
        <v>1162</v>
      </c>
      <c r="K66" s="127" t="s">
        <v>1088</v>
      </c>
      <c r="L66" s="212" t="s">
        <v>580</v>
      </c>
      <c r="M66" s="232" t="s">
        <v>1999</v>
      </c>
      <c r="N66" s="478" t="s">
        <v>127</v>
      </c>
      <c r="O66" s="487" t="s">
        <v>584</v>
      </c>
      <c r="P66" s="233" t="s">
        <v>585</v>
      </c>
      <c r="Q66" s="234" t="s">
        <v>2092</v>
      </c>
      <c r="R66" s="235" t="s">
        <v>75</v>
      </c>
      <c r="S66" s="235"/>
      <c r="T66" s="476" t="s">
        <v>2000</v>
      </c>
      <c r="U66" s="217" t="s">
        <v>271</v>
      </c>
    </row>
    <row r="67" spans="1:21" ht="150">
      <c r="A67" s="480">
        <v>5</v>
      </c>
      <c r="B67" s="236" t="s">
        <v>1263</v>
      </c>
      <c r="C67" s="209" t="s">
        <v>184</v>
      </c>
      <c r="D67" s="210" t="s">
        <v>230</v>
      </c>
      <c r="E67" s="267" t="s">
        <v>2093</v>
      </c>
      <c r="F67" s="279">
        <v>1207005631</v>
      </c>
      <c r="G67" s="277">
        <v>1021201050529</v>
      </c>
      <c r="H67" s="237" t="s">
        <v>1248</v>
      </c>
      <c r="I67" s="238" t="s">
        <v>1264</v>
      </c>
      <c r="J67" s="390" t="s">
        <v>1162</v>
      </c>
      <c r="K67" s="127" t="s">
        <v>1088</v>
      </c>
      <c r="L67" s="239" t="s">
        <v>586</v>
      </c>
      <c r="M67" s="240" t="s">
        <v>2002</v>
      </c>
      <c r="N67" s="478" t="s">
        <v>127</v>
      </c>
      <c r="O67" s="488">
        <v>1964</v>
      </c>
      <c r="P67" s="241" t="s">
        <v>587</v>
      </c>
      <c r="Q67" s="477" t="s">
        <v>2003</v>
      </c>
      <c r="R67" s="475" t="s">
        <v>1258</v>
      </c>
      <c r="S67" s="475" t="s">
        <v>34</v>
      </c>
      <c r="T67" s="235" t="s">
        <v>2004</v>
      </c>
      <c r="U67" s="217" t="s">
        <v>271</v>
      </c>
    </row>
    <row r="68" spans="1:21" ht="135">
      <c r="A68" s="480">
        <v>6</v>
      </c>
      <c r="B68" s="242" t="s">
        <v>1266</v>
      </c>
      <c r="C68" s="209" t="s">
        <v>184</v>
      </c>
      <c r="D68" s="210" t="s">
        <v>230</v>
      </c>
      <c r="E68" s="268" t="s">
        <v>1265</v>
      </c>
      <c r="F68" s="280">
        <v>1207006434</v>
      </c>
      <c r="G68" s="277">
        <v>1021201051739</v>
      </c>
      <c r="H68" s="243" t="s">
        <v>1249</v>
      </c>
      <c r="I68" s="244" t="s">
        <v>1267</v>
      </c>
      <c r="J68" s="390" t="s">
        <v>1162</v>
      </c>
      <c r="K68" s="127" t="s">
        <v>1088</v>
      </c>
      <c r="L68" s="245" t="s">
        <v>275</v>
      </c>
      <c r="M68" s="246" t="s">
        <v>2001</v>
      </c>
      <c r="N68" s="478" t="s">
        <v>127</v>
      </c>
      <c r="O68" s="489" t="s">
        <v>588</v>
      </c>
      <c r="P68" s="247" t="s">
        <v>276</v>
      </c>
      <c r="Q68" s="272" t="s">
        <v>2094</v>
      </c>
      <c r="R68" s="473" t="s">
        <v>1268</v>
      </c>
      <c r="S68" s="473" t="s">
        <v>34</v>
      </c>
      <c r="T68" s="235" t="s">
        <v>2005</v>
      </c>
      <c r="U68" s="217" t="s">
        <v>271</v>
      </c>
    </row>
    <row r="69" spans="1:21" ht="165">
      <c r="A69" s="480">
        <v>7</v>
      </c>
      <c r="B69" s="248" t="s">
        <v>1270</v>
      </c>
      <c r="C69" s="209" t="s">
        <v>184</v>
      </c>
      <c r="D69" s="210" t="s">
        <v>230</v>
      </c>
      <c r="E69" s="269" t="s">
        <v>605</v>
      </c>
      <c r="F69" s="281">
        <v>1207005896</v>
      </c>
      <c r="G69" s="277">
        <v>1021201052740</v>
      </c>
      <c r="H69" s="249" t="s">
        <v>1250</v>
      </c>
      <c r="I69" s="250" t="s">
        <v>2095</v>
      </c>
      <c r="J69" s="390" t="s">
        <v>1162</v>
      </c>
      <c r="K69" s="127" t="s">
        <v>1088</v>
      </c>
      <c r="L69" s="251" t="s">
        <v>275</v>
      </c>
      <c r="M69" s="252" t="s">
        <v>2006</v>
      </c>
      <c r="N69" s="478" t="s">
        <v>127</v>
      </c>
      <c r="O69" s="485" t="s">
        <v>589</v>
      </c>
      <c r="P69" s="253" t="s">
        <v>277</v>
      </c>
      <c r="Q69" s="272" t="s">
        <v>2096</v>
      </c>
      <c r="R69" s="235" t="s">
        <v>1269</v>
      </c>
      <c r="S69" s="235"/>
      <c r="T69" s="235" t="s">
        <v>2007</v>
      </c>
      <c r="U69" s="217" t="s">
        <v>271</v>
      </c>
    </row>
    <row r="70" spans="1:21" ht="225">
      <c r="A70" s="480">
        <v>8</v>
      </c>
      <c r="B70" s="254" t="s">
        <v>1271</v>
      </c>
      <c r="C70" s="209" t="s">
        <v>184</v>
      </c>
      <c r="D70" s="210" t="s">
        <v>230</v>
      </c>
      <c r="E70" s="270" t="s">
        <v>2097</v>
      </c>
      <c r="F70" s="282">
        <v>1207006032</v>
      </c>
      <c r="G70" s="277">
        <v>1021201052290</v>
      </c>
      <c r="H70" s="255" t="s">
        <v>1251</v>
      </c>
      <c r="I70" s="256" t="s">
        <v>2098</v>
      </c>
      <c r="J70" s="390" t="s">
        <v>1162</v>
      </c>
      <c r="K70" s="127" t="s">
        <v>1088</v>
      </c>
      <c r="L70" s="257" t="s">
        <v>590</v>
      </c>
      <c r="M70" s="258" t="s">
        <v>2008</v>
      </c>
      <c r="N70" s="478" t="s">
        <v>127</v>
      </c>
      <c r="O70" s="486">
        <v>1990</v>
      </c>
      <c r="P70" s="259" t="s">
        <v>591</v>
      </c>
      <c r="Q70" s="234" t="s">
        <v>2099</v>
      </c>
      <c r="R70" s="235" t="s">
        <v>322</v>
      </c>
      <c r="S70" s="235" t="s">
        <v>127</v>
      </c>
      <c r="T70" s="235" t="s">
        <v>2009</v>
      </c>
      <c r="U70" s="217" t="s">
        <v>271</v>
      </c>
    </row>
    <row r="71" spans="1:21" ht="362.25" customHeight="1">
      <c r="A71" s="481">
        <v>9</v>
      </c>
      <c r="B71" s="124" t="s">
        <v>1272</v>
      </c>
      <c r="C71" s="209" t="s">
        <v>184</v>
      </c>
      <c r="D71" s="210" t="s">
        <v>230</v>
      </c>
      <c r="E71" s="126" t="s">
        <v>606</v>
      </c>
      <c r="F71" s="283">
        <v>1207005141</v>
      </c>
      <c r="G71" s="274">
        <v>1021201050507</v>
      </c>
      <c r="H71" s="124" t="s">
        <v>1252</v>
      </c>
      <c r="I71" s="124" t="s">
        <v>2100</v>
      </c>
      <c r="J71" s="390" t="s">
        <v>1162</v>
      </c>
      <c r="K71" s="127" t="s">
        <v>1088</v>
      </c>
      <c r="L71" s="257" t="s">
        <v>590</v>
      </c>
      <c r="M71" s="124" t="s">
        <v>2010</v>
      </c>
      <c r="N71" s="478" t="s">
        <v>127</v>
      </c>
      <c r="O71" s="284">
        <v>1988</v>
      </c>
      <c r="P71" s="260" t="s">
        <v>272</v>
      </c>
      <c r="Q71" s="272" t="s">
        <v>2011</v>
      </c>
      <c r="R71" s="473" t="s">
        <v>1273</v>
      </c>
      <c r="S71" s="479"/>
      <c r="T71" s="473" t="s">
        <v>2012</v>
      </c>
      <c r="U71" s="473" t="s">
        <v>271</v>
      </c>
    </row>
    <row r="72" spans="1:21" ht="195">
      <c r="A72" s="480">
        <v>10</v>
      </c>
      <c r="B72" s="124" t="s">
        <v>1275</v>
      </c>
      <c r="C72" s="209" t="s">
        <v>184</v>
      </c>
      <c r="D72" s="210" t="s">
        <v>230</v>
      </c>
      <c r="E72" s="126" t="s">
        <v>607</v>
      </c>
      <c r="F72" s="284">
        <v>1207005487</v>
      </c>
      <c r="G72" s="277">
        <v>1021201053004</v>
      </c>
      <c r="H72" s="124" t="s">
        <v>1253</v>
      </c>
      <c r="I72" s="207" t="s">
        <v>1274</v>
      </c>
      <c r="J72" s="390" t="s">
        <v>1162</v>
      </c>
      <c r="K72" s="127" t="s">
        <v>1088</v>
      </c>
      <c r="L72" s="257" t="s">
        <v>590</v>
      </c>
      <c r="M72" s="124" t="s">
        <v>2013</v>
      </c>
      <c r="N72" s="478" t="s">
        <v>127</v>
      </c>
      <c r="O72" s="284" t="s">
        <v>592</v>
      </c>
      <c r="P72" s="124" t="s">
        <v>593</v>
      </c>
      <c r="Q72" s="234" t="s">
        <v>2101</v>
      </c>
      <c r="R72" s="235"/>
      <c r="S72" s="223"/>
      <c r="T72" s="235" t="s">
        <v>2014</v>
      </c>
      <c r="U72" s="217" t="s">
        <v>271</v>
      </c>
    </row>
    <row r="73" spans="1:21" ht="116.25" customHeight="1">
      <c r="A73" s="480">
        <v>11</v>
      </c>
      <c r="B73" s="261" t="s">
        <v>1276</v>
      </c>
      <c r="C73" s="209" t="s">
        <v>184</v>
      </c>
      <c r="D73" s="210" t="s">
        <v>230</v>
      </c>
      <c r="E73" s="271" t="s">
        <v>608</v>
      </c>
      <c r="F73" s="285">
        <v>1207005938</v>
      </c>
      <c r="G73" s="277">
        <v>1021201052883</v>
      </c>
      <c r="H73" s="261" t="s">
        <v>1254</v>
      </c>
      <c r="I73" s="261" t="s">
        <v>1326</v>
      </c>
      <c r="J73" s="390" t="s">
        <v>1162</v>
      </c>
      <c r="K73" s="127" t="s">
        <v>1088</v>
      </c>
      <c r="L73" s="257" t="s">
        <v>590</v>
      </c>
      <c r="M73" s="261" t="s">
        <v>1277</v>
      </c>
      <c r="N73" s="478" t="s">
        <v>127</v>
      </c>
      <c r="O73" s="484">
        <v>1969</v>
      </c>
      <c r="P73" s="261" t="s">
        <v>594</v>
      </c>
      <c r="Q73" s="272" t="s">
        <v>2102</v>
      </c>
      <c r="R73" s="476" t="s">
        <v>127</v>
      </c>
      <c r="S73" s="476" t="s">
        <v>127</v>
      </c>
      <c r="T73" s="476" t="s">
        <v>2015</v>
      </c>
      <c r="U73" s="217" t="s">
        <v>271</v>
      </c>
    </row>
    <row r="74" spans="1:21" ht="127.5">
      <c r="A74" s="223">
        <v>12</v>
      </c>
      <c r="B74" s="124" t="s">
        <v>1278</v>
      </c>
      <c r="C74" s="209" t="s">
        <v>184</v>
      </c>
      <c r="D74" s="210" t="s">
        <v>230</v>
      </c>
      <c r="E74" s="126" t="s">
        <v>609</v>
      </c>
      <c r="F74" s="284">
        <v>1207006480</v>
      </c>
      <c r="G74" s="277">
        <v>1021201052630</v>
      </c>
      <c r="H74" s="124" t="s">
        <v>1255</v>
      </c>
      <c r="I74" s="124" t="s">
        <v>1327</v>
      </c>
      <c r="J74" s="390" t="s">
        <v>1162</v>
      </c>
      <c r="K74" s="127" t="s">
        <v>1088</v>
      </c>
      <c r="L74" s="257" t="s">
        <v>595</v>
      </c>
      <c r="M74" s="124" t="s">
        <v>2016</v>
      </c>
      <c r="N74" s="478" t="s">
        <v>127</v>
      </c>
      <c r="O74" s="284">
        <v>1974</v>
      </c>
      <c r="P74" s="124" t="s">
        <v>596</v>
      </c>
      <c r="Q74" s="272" t="s">
        <v>2103</v>
      </c>
      <c r="R74" s="235" t="s">
        <v>127</v>
      </c>
      <c r="S74" s="235" t="s">
        <v>127</v>
      </c>
      <c r="T74" s="235" t="s">
        <v>2017</v>
      </c>
      <c r="U74" s="217" t="s">
        <v>271</v>
      </c>
    </row>
    <row r="75" spans="1:21" ht="127.5">
      <c r="A75" s="223">
        <v>13</v>
      </c>
      <c r="B75" s="124" t="s">
        <v>1328</v>
      </c>
      <c r="C75" s="209" t="s">
        <v>184</v>
      </c>
      <c r="D75" s="210" t="s">
        <v>230</v>
      </c>
      <c r="E75" s="124" t="s">
        <v>610</v>
      </c>
      <c r="F75" s="284">
        <v>1207005462</v>
      </c>
      <c r="G75" s="277">
        <v>1021201051398</v>
      </c>
      <c r="H75" s="124" t="s">
        <v>1256</v>
      </c>
      <c r="I75" s="262" t="s">
        <v>2104</v>
      </c>
      <c r="J75" s="390" t="s">
        <v>1162</v>
      </c>
      <c r="K75" s="127" t="s">
        <v>1088</v>
      </c>
      <c r="L75" s="124" t="s">
        <v>597</v>
      </c>
      <c r="M75" s="124" t="s">
        <v>2018</v>
      </c>
      <c r="N75" s="478" t="s">
        <v>127</v>
      </c>
      <c r="O75" s="284">
        <v>1980</v>
      </c>
      <c r="P75" s="124" t="s">
        <v>598</v>
      </c>
      <c r="Q75" s="477" t="s">
        <v>1330</v>
      </c>
      <c r="R75" s="473" t="s">
        <v>1329</v>
      </c>
      <c r="S75" s="473" t="s">
        <v>34</v>
      </c>
      <c r="T75" s="235" t="s">
        <v>2019</v>
      </c>
      <c r="U75" s="217" t="s">
        <v>271</v>
      </c>
    </row>
    <row r="76" spans="1:21" ht="267.75" customHeight="1">
      <c r="A76" s="223">
        <v>14</v>
      </c>
      <c r="B76" s="336" t="s">
        <v>1331</v>
      </c>
      <c r="C76" s="494" t="s">
        <v>184</v>
      </c>
      <c r="D76" s="495" t="s">
        <v>230</v>
      </c>
      <c r="E76" s="336" t="s">
        <v>611</v>
      </c>
      <c r="F76" s="496">
        <v>1207001524</v>
      </c>
      <c r="G76" s="497">
        <v>1021201052916</v>
      </c>
      <c r="H76" s="336" t="s">
        <v>601</v>
      </c>
      <c r="I76" s="336" t="s">
        <v>2105</v>
      </c>
      <c r="J76" s="498" t="s">
        <v>1162</v>
      </c>
      <c r="K76" s="499" t="s">
        <v>1088</v>
      </c>
      <c r="L76" s="500" t="s">
        <v>590</v>
      </c>
      <c r="M76" s="336" t="s">
        <v>2020</v>
      </c>
      <c r="N76" s="501" t="s">
        <v>127</v>
      </c>
      <c r="O76" s="303" t="s">
        <v>599</v>
      </c>
      <c r="P76" s="336" t="s">
        <v>600</v>
      </c>
      <c r="Q76" s="502" t="s">
        <v>2106</v>
      </c>
      <c r="R76" s="503" t="s">
        <v>127</v>
      </c>
      <c r="S76" s="503" t="s">
        <v>127</v>
      </c>
      <c r="T76" s="503" t="s">
        <v>2021</v>
      </c>
      <c r="U76" s="504" t="s">
        <v>271</v>
      </c>
    </row>
    <row r="77" spans="1:21" ht="186" customHeight="1">
      <c r="A77" s="505">
        <v>15</v>
      </c>
      <c r="B77" s="506" t="s">
        <v>1336</v>
      </c>
      <c r="C77" s="507" t="s">
        <v>184</v>
      </c>
      <c r="D77" s="506" t="s">
        <v>621</v>
      </c>
      <c r="E77" s="508" t="s">
        <v>1334</v>
      </c>
      <c r="F77" s="509">
        <v>1200004029</v>
      </c>
      <c r="G77" s="510">
        <v>1211200005411</v>
      </c>
      <c r="H77" s="511" t="s">
        <v>1335</v>
      </c>
      <c r="I77" s="506" t="s">
        <v>2107</v>
      </c>
      <c r="J77" s="506" t="s">
        <v>1332</v>
      </c>
      <c r="K77" s="499" t="s">
        <v>1088</v>
      </c>
      <c r="L77" s="506" t="s">
        <v>590</v>
      </c>
      <c r="M77" s="506" t="s">
        <v>2022</v>
      </c>
      <c r="N77" s="509" t="s">
        <v>127</v>
      </c>
      <c r="O77" s="509">
        <v>2021</v>
      </c>
      <c r="P77" s="506" t="s">
        <v>1333</v>
      </c>
      <c r="Q77" s="506" t="s">
        <v>2023</v>
      </c>
      <c r="R77" s="506" t="s">
        <v>1113</v>
      </c>
      <c r="S77" s="509" t="s">
        <v>127</v>
      </c>
      <c r="T77" s="509" t="s">
        <v>2024</v>
      </c>
      <c r="U77" s="506" t="s">
        <v>271</v>
      </c>
    </row>
    <row r="78" spans="1:21" ht="8.25" customHeight="1">
      <c r="A78" s="517">
        <v>15</v>
      </c>
      <c r="B78" s="886"/>
      <c r="C78" s="886"/>
      <c r="D78" s="886"/>
      <c r="E78" s="886"/>
      <c r="F78" s="886"/>
      <c r="G78" s="886"/>
      <c r="H78" s="886"/>
      <c r="I78" s="518">
        <v>1410</v>
      </c>
      <c r="J78" s="887"/>
      <c r="K78" s="887"/>
      <c r="L78" s="887"/>
      <c r="M78" s="887"/>
      <c r="N78" s="887"/>
      <c r="O78" s="887"/>
      <c r="P78" s="887"/>
      <c r="Q78" s="887"/>
      <c r="R78" s="887"/>
      <c r="S78" s="887"/>
      <c r="T78" s="887"/>
      <c r="U78" s="887"/>
    </row>
    <row r="79" spans="1:21" ht="9" customHeight="1">
      <c r="A79" s="888" t="s">
        <v>278</v>
      </c>
      <c r="B79" s="888"/>
      <c r="C79" s="888"/>
      <c r="D79" s="888"/>
      <c r="E79" s="888"/>
      <c r="F79" s="888"/>
      <c r="G79" s="888"/>
      <c r="H79" s="888"/>
      <c r="I79" s="888"/>
      <c r="J79" s="888"/>
      <c r="K79" s="888"/>
      <c r="L79" s="888"/>
      <c r="M79" s="888"/>
      <c r="N79" s="888"/>
      <c r="O79" s="888"/>
      <c r="P79" s="888"/>
      <c r="Q79" s="888"/>
      <c r="R79" s="888"/>
      <c r="S79" s="888"/>
      <c r="T79" s="888"/>
      <c r="U79" s="888"/>
    </row>
    <row r="80" spans="1:21" ht="126.75" customHeight="1">
      <c r="A80" s="512">
        <v>1</v>
      </c>
      <c r="B80" s="513" t="s">
        <v>1337</v>
      </c>
      <c r="C80" s="289" t="s">
        <v>184</v>
      </c>
      <c r="D80" s="514" t="s">
        <v>185</v>
      </c>
      <c r="E80" s="515" t="s">
        <v>891</v>
      </c>
      <c r="F80" s="290" t="s">
        <v>612</v>
      </c>
      <c r="G80" s="516" t="s">
        <v>279</v>
      </c>
      <c r="H80" s="290" t="s">
        <v>1342</v>
      </c>
      <c r="I80" s="512" t="s">
        <v>1339</v>
      </c>
      <c r="J80" s="506" t="s">
        <v>1332</v>
      </c>
      <c r="K80" s="499" t="s">
        <v>1088</v>
      </c>
      <c r="L80" s="173" t="s">
        <v>187</v>
      </c>
      <c r="M80" s="173" t="s">
        <v>940</v>
      </c>
      <c r="N80" s="512" t="s">
        <v>127</v>
      </c>
      <c r="O80" s="512">
        <v>1974</v>
      </c>
      <c r="P80" s="519" t="s">
        <v>1338</v>
      </c>
      <c r="Q80" s="520" t="s">
        <v>2317</v>
      </c>
      <c r="R80" s="473" t="s">
        <v>267</v>
      </c>
      <c r="S80" s="475" t="s">
        <v>34</v>
      </c>
      <c r="T80" s="509" t="s">
        <v>2033</v>
      </c>
      <c r="U80" s="521" t="s">
        <v>2027</v>
      </c>
    </row>
    <row r="81" spans="1:21" ht="112.5">
      <c r="A81" s="80">
        <v>2</v>
      </c>
      <c r="B81" s="6" t="s">
        <v>895</v>
      </c>
      <c r="C81" s="289" t="s">
        <v>184</v>
      </c>
      <c r="D81" s="196" t="s">
        <v>614</v>
      </c>
      <c r="E81" s="199" t="s">
        <v>890</v>
      </c>
      <c r="F81" s="288" t="s">
        <v>615</v>
      </c>
      <c r="G81" s="197" t="s">
        <v>280</v>
      </c>
      <c r="H81" s="6" t="s">
        <v>1343</v>
      </c>
      <c r="I81" s="6" t="s">
        <v>1340</v>
      </c>
      <c r="J81" s="506" t="s">
        <v>1332</v>
      </c>
      <c r="K81" s="499" t="s">
        <v>1088</v>
      </c>
      <c r="L81" s="161" t="s">
        <v>187</v>
      </c>
      <c r="M81" s="6" t="s">
        <v>1341</v>
      </c>
      <c r="N81" s="80" t="s">
        <v>127</v>
      </c>
      <c r="O81" s="80">
        <v>1998</v>
      </c>
      <c r="P81" s="49" t="s">
        <v>616</v>
      </c>
      <c r="Q81" s="161" t="s">
        <v>2316</v>
      </c>
      <c r="R81" s="173" t="s">
        <v>613</v>
      </c>
      <c r="S81" s="198" t="s">
        <v>190</v>
      </c>
      <c r="T81" s="509" t="s">
        <v>2031</v>
      </c>
      <c r="U81" s="80" t="s">
        <v>2032</v>
      </c>
    </row>
    <row r="82" spans="1:21" ht="409.5">
      <c r="A82" s="80">
        <v>3</v>
      </c>
      <c r="B82" s="388" t="s">
        <v>941</v>
      </c>
      <c r="C82" s="389" t="s">
        <v>184</v>
      </c>
      <c r="D82" s="390" t="s">
        <v>614</v>
      </c>
      <c r="E82" s="341" t="s">
        <v>892</v>
      </c>
      <c r="F82" s="389">
        <v>1208002834</v>
      </c>
      <c r="G82" s="329" t="s">
        <v>281</v>
      </c>
      <c r="H82" s="391" t="s">
        <v>1344</v>
      </c>
      <c r="I82" s="328" t="s">
        <v>1345</v>
      </c>
      <c r="J82" s="506" t="s">
        <v>1332</v>
      </c>
      <c r="K82" s="499" t="s">
        <v>1088</v>
      </c>
      <c r="L82" s="392" t="s">
        <v>187</v>
      </c>
      <c r="M82" s="391" t="s">
        <v>1346</v>
      </c>
      <c r="N82" s="80" t="s">
        <v>127</v>
      </c>
      <c r="O82" s="80">
        <v>1987</v>
      </c>
      <c r="P82" s="288" t="s">
        <v>618</v>
      </c>
      <c r="Q82" s="161" t="s">
        <v>2311</v>
      </c>
      <c r="R82" s="389" t="s">
        <v>1347</v>
      </c>
      <c r="S82" s="198" t="s">
        <v>34</v>
      </c>
      <c r="T82" s="509" t="s">
        <v>2028</v>
      </c>
      <c r="U82" s="80" t="s">
        <v>2027</v>
      </c>
    </row>
    <row r="83" spans="1:21" ht="90">
      <c r="A83" s="198">
        <v>4</v>
      </c>
      <c r="B83" s="388" t="s">
        <v>1356</v>
      </c>
      <c r="C83" s="393" t="s">
        <v>184</v>
      </c>
      <c r="D83" s="390" t="s">
        <v>614</v>
      </c>
      <c r="E83" s="341" t="s">
        <v>1357</v>
      </c>
      <c r="F83" s="522" t="s">
        <v>1354</v>
      </c>
      <c r="G83" s="522" t="s">
        <v>1355</v>
      </c>
      <c r="H83" s="523" t="s">
        <v>1358</v>
      </c>
      <c r="I83" s="328" t="s">
        <v>1359</v>
      </c>
      <c r="J83" s="506" t="s">
        <v>1332</v>
      </c>
      <c r="K83" s="499" t="s">
        <v>1088</v>
      </c>
      <c r="L83" s="123" t="s">
        <v>187</v>
      </c>
      <c r="M83" s="395" t="s">
        <v>1360</v>
      </c>
      <c r="N83" s="198" t="s">
        <v>127</v>
      </c>
      <c r="O83" s="198">
        <v>1966</v>
      </c>
      <c r="P83" s="290" t="s">
        <v>1361</v>
      </c>
      <c r="Q83" s="123" t="s">
        <v>2314</v>
      </c>
      <c r="R83" s="388" t="s">
        <v>2313</v>
      </c>
      <c r="S83" s="198"/>
      <c r="T83" s="509" t="s">
        <v>634</v>
      </c>
      <c r="U83" s="198" t="s">
        <v>191</v>
      </c>
    </row>
    <row r="84" spans="1:21" ht="88.5" customHeight="1">
      <c r="A84" s="198">
        <v>5</v>
      </c>
      <c r="B84" s="387" t="s">
        <v>1362</v>
      </c>
      <c r="C84" s="394" t="s">
        <v>184</v>
      </c>
      <c r="D84" s="286" t="s">
        <v>614</v>
      </c>
      <c r="E84" s="199" t="s">
        <v>1363</v>
      </c>
      <c r="F84" s="288">
        <v>1208003877</v>
      </c>
      <c r="G84" s="287" t="s">
        <v>283</v>
      </c>
      <c r="H84" s="388" t="s">
        <v>1364</v>
      </c>
      <c r="I84" s="328" t="s">
        <v>1365</v>
      </c>
      <c r="J84" s="506" t="s">
        <v>1332</v>
      </c>
      <c r="K84" s="499" t="s">
        <v>1088</v>
      </c>
      <c r="L84" s="123" t="s">
        <v>187</v>
      </c>
      <c r="M84" s="331" t="s">
        <v>619</v>
      </c>
      <c r="N84" s="328" t="s">
        <v>127</v>
      </c>
      <c r="O84" s="328">
        <v>1987</v>
      </c>
      <c r="P84" s="389" t="s">
        <v>620</v>
      </c>
      <c r="Q84" s="123" t="s">
        <v>2310</v>
      </c>
      <c r="R84" s="389" t="s">
        <v>1366</v>
      </c>
      <c r="S84" s="328" t="s">
        <v>34</v>
      </c>
      <c r="T84" s="509" t="s">
        <v>634</v>
      </c>
      <c r="U84" s="328" t="s">
        <v>617</v>
      </c>
    </row>
    <row r="85" spans="1:21" ht="409.5">
      <c r="A85" s="294">
        <v>6</v>
      </c>
      <c r="B85" s="362" t="s">
        <v>896</v>
      </c>
      <c r="C85" s="362" t="s">
        <v>184</v>
      </c>
      <c r="D85" s="363" t="s">
        <v>621</v>
      </c>
      <c r="E85" s="364" t="s">
        <v>893</v>
      </c>
      <c r="F85" s="69">
        <v>1208003933</v>
      </c>
      <c r="G85" s="365" t="s">
        <v>282</v>
      </c>
      <c r="H85" s="66" t="s">
        <v>1367</v>
      </c>
      <c r="I85" s="366" t="s">
        <v>1365</v>
      </c>
      <c r="J85" s="506" t="s">
        <v>1332</v>
      </c>
      <c r="K85" s="499" t="s">
        <v>1088</v>
      </c>
      <c r="L85" s="64" t="s">
        <v>187</v>
      </c>
      <c r="M85" s="66" t="s">
        <v>1368</v>
      </c>
      <c r="N85" s="366" t="s">
        <v>127</v>
      </c>
      <c r="O85" s="366">
        <v>1991</v>
      </c>
      <c r="P85" s="66" t="s">
        <v>622</v>
      </c>
      <c r="Q85" s="403" t="s">
        <v>2315</v>
      </c>
      <c r="R85" s="404" t="s">
        <v>1369</v>
      </c>
      <c r="S85" s="366" t="s">
        <v>34</v>
      </c>
      <c r="T85" s="509" t="s">
        <v>2030</v>
      </c>
      <c r="U85" s="198" t="s">
        <v>2027</v>
      </c>
    </row>
    <row r="86" spans="1:21" ht="88.5" customHeight="1">
      <c r="A86" s="530">
        <v>7</v>
      </c>
      <c r="B86" s="531" t="s">
        <v>942</v>
      </c>
      <c r="C86" s="531" t="s">
        <v>184</v>
      </c>
      <c r="D86" s="532" t="s">
        <v>614</v>
      </c>
      <c r="E86" s="533" t="s">
        <v>894</v>
      </c>
      <c r="F86" s="534">
        <v>1208003813</v>
      </c>
      <c r="G86" s="535" t="s">
        <v>623</v>
      </c>
      <c r="H86" s="527" t="s">
        <v>1374</v>
      </c>
      <c r="I86" s="526" t="s">
        <v>1370</v>
      </c>
      <c r="J86" s="506" t="s">
        <v>1332</v>
      </c>
      <c r="K86" s="499" t="s">
        <v>1088</v>
      </c>
      <c r="L86" s="525" t="s">
        <v>187</v>
      </c>
      <c r="M86" s="525" t="s">
        <v>624</v>
      </c>
      <c r="N86" s="526" t="s">
        <v>127</v>
      </c>
      <c r="O86" s="526">
        <v>1994</v>
      </c>
      <c r="P86" s="527" t="s">
        <v>625</v>
      </c>
      <c r="Q86" s="528" t="s">
        <v>2309</v>
      </c>
      <c r="R86" s="525"/>
      <c r="S86" s="526"/>
      <c r="T86" s="509" t="s">
        <v>2025</v>
      </c>
      <c r="U86" s="529" t="s">
        <v>2026</v>
      </c>
    </row>
    <row r="87" spans="1:21" ht="409.5">
      <c r="A87" s="367" t="s">
        <v>1371</v>
      </c>
      <c r="B87" s="396" t="s">
        <v>1372</v>
      </c>
      <c r="C87" s="396" t="s">
        <v>184</v>
      </c>
      <c r="D87" s="397" t="s">
        <v>614</v>
      </c>
      <c r="E87" s="398" t="s">
        <v>1373</v>
      </c>
      <c r="F87" s="522" t="s">
        <v>1348</v>
      </c>
      <c r="G87" s="522" t="s">
        <v>1349</v>
      </c>
      <c r="H87" s="380" t="s">
        <v>1375</v>
      </c>
      <c r="I87" s="526" t="s">
        <v>1370</v>
      </c>
      <c r="J87" s="506" t="s">
        <v>1332</v>
      </c>
      <c r="K87" s="499" t="s">
        <v>1088</v>
      </c>
      <c r="L87" s="405" t="s">
        <v>1350</v>
      </c>
      <c r="M87" s="405" t="s">
        <v>1351</v>
      </c>
      <c r="N87" s="521" t="s">
        <v>127</v>
      </c>
      <c r="O87" s="521" t="s">
        <v>1352</v>
      </c>
      <c r="P87" s="521" t="s">
        <v>1353</v>
      </c>
      <c r="Q87" s="521" t="s">
        <v>2312</v>
      </c>
      <c r="R87" s="521" t="s">
        <v>1113</v>
      </c>
      <c r="S87" s="521"/>
      <c r="T87" s="521" t="s">
        <v>2029</v>
      </c>
      <c r="U87" s="521" t="s">
        <v>2027</v>
      </c>
    </row>
    <row r="88" spans="1:21" ht="12.75">
      <c r="A88" s="666">
        <v>8</v>
      </c>
      <c r="B88" s="873"/>
      <c r="C88" s="873"/>
      <c r="D88" s="873"/>
      <c r="E88" s="873"/>
      <c r="F88" s="873"/>
      <c r="G88" s="873"/>
      <c r="H88" s="873"/>
      <c r="I88" s="524">
        <v>321</v>
      </c>
      <c r="J88" s="891"/>
      <c r="K88" s="891"/>
      <c r="L88" s="891"/>
      <c r="M88" s="891"/>
      <c r="N88" s="891"/>
      <c r="O88" s="891"/>
      <c r="P88" s="891"/>
      <c r="Q88" s="891"/>
      <c r="R88" s="891"/>
      <c r="S88" s="891"/>
      <c r="T88" s="891"/>
      <c r="U88" s="891"/>
    </row>
    <row r="89" spans="1:21" ht="7.5" customHeight="1">
      <c r="A89" s="885" t="s">
        <v>284</v>
      </c>
      <c r="B89" s="885"/>
      <c r="C89" s="885"/>
      <c r="D89" s="885"/>
      <c r="E89" s="885"/>
      <c r="F89" s="885"/>
      <c r="G89" s="885"/>
      <c r="H89" s="885"/>
      <c r="I89" s="885"/>
      <c r="J89" s="892"/>
      <c r="K89" s="892"/>
      <c r="L89" s="892"/>
      <c r="M89" s="892"/>
      <c r="N89" s="892"/>
      <c r="O89" s="892"/>
      <c r="P89" s="892"/>
      <c r="Q89" s="892"/>
      <c r="R89" s="892"/>
      <c r="S89" s="892"/>
      <c r="T89" s="892"/>
      <c r="U89" s="892"/>
    </row>
    <row r="90" spans="1:21" ht="107.25" customHeight="1">
      <c r="A90" s="152">
        <v>1</v>
      </c>
      <c r="B90" s="336" t="s">
        <v>2119</v>
      </c>
      <c r="C90" s="205" t="s">
        <v>626</v>
      </c>
      <c r="D90" s="66" t="s">
        <v>614</v>
      </c>
      <c r="E90" s="65" t="s">
        <v>1376</v>
      </c>
      <c r="F90" s="69">
        <v>1209002837</v>
      </c>
      <c r="G90" s="358">
        <v>1021200663197</v>
      </c>
      <c r="H90" s="66" t="s">
        <v>1377</v>
      </c>
      <c r="I90" s="205" t="s">
        <v>1418</v>
      </c>
      <c r="J90" s="506" t="s">
        <v>1383</v>
      </c>
      <c r="K90" s="499" t="s">
        <v>1088</v>
      </c>
      <c r="L90" s="205" t="s">
        <v>627</v>
      </c>
      <c r="M90" s="205" t="s">
        <v>628</v>
      </c>
      <c r="N90" s="152" t="s">
        <v>127</v>
      </c>
      <c r="O90" s="291">
        <v>29830</v>
      </c>
      <c r="P90" s="292" t="s">
        <v>629</v>
      </c>
      <c r="Q90" s="667" t="s">
        <v>2120</v>
      </c>
      <c r="R90" s="496" t="s">
        <v>1822</v>
      </c>
      <c r="S90" s="72"/>
      <c r="T90" s="294" t="s">
        <v>634</v>
      </c>
      <c r="U90" s="87" t="s">
        <v>1379</v>
      </c>
    </row>
    <row r="91" spans="1:21" ht="87" customHeight="1">
      <c r="A91" s="139">
        <v>2</v>
      </c>
      <c r="B91" s="138" t="s">
        <v>1380</v>
      </c>
      <c r="C91" s="138" t="s">
        <v>626</v>
      </c>
      <c r="D91" s="145" t="s">
        <v>614</v>
      </c>
      <c r="E91" s="147" t="s">
        <v>1381</v>
      </c>
      <c r="F91" s="148">
        <v>1209003206</v>
      </c>
      <c r="G91" s="361">
        <v>1021200663329</v>
      </c>
      <c r="H91" s="145" t="s">
        <v>1378</v>
      </c>
      <c r="I91" s="138" t="s">
        <v>1417</v>
      </c>
      <c r="J91" s="473" t="s">
        <v>1383</v>
      </c>
      <c r="K91" s="400" t="s">
        <v>1088</v>
      </c>
      <c r="L91" s="136" t="s">
        <v>187</v>
      </c>
      <c r="M91" s="541" t="s">
        <v>630</v>
      </c>
      <c r="N91" s="139" t="s">
        <v>127</v>
      </c>
      <c r="O91" s="542">
        <v>31747</v>
      </c>
      <c r="P91" s="140" t="s">
        <v>631</v>
      </c>
      <c r="Q91" s="668" t="s">
        <v>2121</v>
      </c>
      <c r="R91" s="669" t="s">
        <v>1822</v>
      </c>
      <c r="S91" s="145"/>
      <c r="T91" s="135" t="s">
        <v>634</v>
      </c>
      <c r="U91" s="148" t="s">
        <v>1379</v>
      </c>
    </row>
    <row r="92" spans="1:21" ht="75" customHeight="1">
      <c r="A92" s="139">
        <v>3</v>
      </c>
      <c r="B92" s="140" t="s">
        <v>1384</v>
      </c>
      <c r="C92" s="140" t="s">
        <v>626</v>
      </c>
      <c r="D92" s="145" t="s">
        <v>614</v>
      </c>
      <c r="E92" s="354" t="s">
        <v>1385</v>
      </c>
      <c r="F92" s="156">
        <v>1209003904</v>
      </c>
      <c r="G92" s="361">
        <v>1021200663186</v>
      </c>
      <c r="H92" s="156" t="s">
        <v>1382</v>
      </c>
      <c r="I92" s="138" t="s">
        <v>1416</v>
      </c>
      <c r="J92" s="473" t="s">
        <v>1383</v>
      </c>
      <c r="K92" s="400" t="s">
        <v>1088</v>
      </c>
      <c r="L92" s="140" t="s">
        <v>285</v>
      </c>
      <c r="M92" s="140" t="s">
        <v>632</v>
      </c>
      <c r="N92" s="139" t="s">
        <v>127</v>
      </c>
      <c r="O92" s="293">
        <v>29830</v>
      </c>
      <c r="P92" s="140" t="s">
        <v>633</v>
      </c>
      <c r="Q92" s="668" t="s">
        <v>2122</v>
      </c>
      <c r="R92" s="669" t="s">
        <v>1822</v>
      </c>
      <c r="S92" s="145"/>
      <c r="T92" s="135" t="s">
        <v>634</v>
      </c>
      <c r="U92" s="156" t="s">
        <v>1386</v>
      </c>
    </row>
    <row r="93" spans="1:21" ht="87" customHeight="1">
      <c r="A93" s="536">
        <v>4</v>
      </c>
      <c r="B93" s="313" t="s">
        <v>1401</v>
      </c>
      <c r="C93" s="379" t="s">
        <v>497</v>
      </c>
      <c r="D93" s="379" t="s">
        <v>1171</v>
      </c>
      <c r="E93" s="543" t="s">
        <v>1404</v>
      </c>
      <c r="F93" s="536">
        <v>1209003816</v>
      </c>
      <c r="G93" s="537" t="s">
        <v>1387</v>
      </c>
      <c r="H93" s="313" t="s">
        <v>1408</v>
      </c>
      <c r="I93" s="544" t="s">
        <v>1412</v>
      </c>
      <c r="J93" s="473" t="s">
        <v>1383</v>
      </c>
      <c r="K93" s="400" t="s">
        <v>1088</v>
      </c>
      <c r="L93" s="475" t="s">
        <v>1388</v>
      </c>
      <c r="M93" s="379" t="s">
        <v>1389</v>
      </c>
      <c r="N93" s="379" t="s">
        <v>1390</v>
      </c>
      <c r="O93" s="538">
        <v>33898</v>
      </c>
      <c r="P93" s="379" t="s">
        <v>1391</v>
      </c>
      <c r="Q93" s="379" t="s">
        <v>2123</v>
      </c>
      <c r="R93" s="536"/>
      <c r="S93" s="536"/>
      <c r="T93" s="135" t="s">
        <v>634</v>
      </c>
      <c r="U93" s="156" t="s">
        <v>1386</v>
      </c>
    </row>
    <row r="94" spans="1:21" ht="73.5" customHeight="1">
      <c r="A94" s="536">
        <v>5</v>
      </c>
      <c r="B94" s="313" t="s">
        <v>1402</v>
      </c>
      <c r="C94" s="313" t="s">
        <v>497</v>
      </c>
      <c r="D94" s="536"/>
      <c r="E94" s="543" t="s">
        <v>1405</v>
      </c>
      <c r="F94" s="536">
        <v>1209003220</v>
      </c>
      <c r="G94" s="539" t="s">
        <v>1392</v>
      </c>
      <c r="H94" s="313" t="s">
        <v>1409</v>
      </c>
      <c r="I94" s="544" t="s">
        <v>1415</v>
      </c>
      <c r="J94" s="473" t="s">
        <v>1383</v>
      </c>
      <c r="K94" s="400" t="s">
        <v>1088</v>
      </c>
      <c r="L94" s="400" t="s">
        <v>187</v>
      </c>
      <c r="M94" s="379" t="s">
        <v>1393</v>
      </c>
      <c r="N94" s="379" t="s">
        <v>1390</v>
      </c>
      <c r="O94" s="538">
        <v>34243</v>
      </c>
      <c r="P94" s="379" t="s">
        <v>1394</v>
      </c>
      <c r="Q94" s="379" t="s">
        <v>2124</v>
      </c>
      <c r="R94" s="379"/>
      <c r="S94" s="536"/>
      <c r="T94" s="135" t="s">
        <v>634</v>
      </c>
      <c r="U94" s="156" t="s">
        <v>1386</v>
      </c>
    </row>
    <row r="95" spans="1:21" ht="76.5" customHeight="1">
      <c r="A95" s="536">
        <v>6</v>
      </c>
      <c r="B95" s="313" t="s">
        <v>1403</v>
      </c>
      <c r="C95" s="313" t="s">
        <v>497</v>
      </c>
      <c r="D95" s="379" t="s">
        <v>1171</v>
      </c>
      <c r="E95" s="543" t="s">
        <v>1406</v>
      </c>
      <c r="F95" s="536">
        <v>1209003809</v>
      </c>
      <c r="G95" s="539" t="s">
        <v>1395</v>
      </c>
      <c r="H95" s="313" t="s">
        <v>1410</v>
      </c>
      <c r="I95" s="544" t="s">
        <v>1413</v>
      </c>
      <c r="J95" s="473" t="s">
        <v>1383</v>
      </c>
      <c r="K95" s="400" t="s">
        <v>1088</v>
      </c>
      <c r="L95" s="400" t="s">
        <v>187</v>
      </c>
      <c r="M95" s="540" t="s">
        <v>1396</v>
      </c>
      <c r="N95" s="379" t="s">
        <v>1390</v>
      </c>
      <c r="O95" s="538">
        <v>26512</v>
      </c>
      <c r="P95" s="379" t="s">
        <v>1397</v>
      </c>
      <c r="Q95" s="379" t="s">
        <v>2124</v>
      </c>
      <c r="R95" s="536"/>
      <c r="S95" s="536"/>
      <c r="T95" s="135" t="s">
        <v>634</v>
      </c>
      <c r="U95" s="156" t="s">
        <v>1386</v>
      </c>
    </row>
    <row r="96" spans="1:21" ht="62.25" customHeight="1">
      <c r="A96" s="536">
        <v>7</v>
      </c>
      <c r="B96" s="313" t="s">
        <v>1419</v>
      </c>
      <c r="C96" s="313" t="s">
        <v>497</v>
      </c>
      <c r="D96" s="379" t="s">
        <v>1171</v>
      </c>
      <c r="E96" s="543" t="s">
        <v>1407</v>
      </c>
      <c r="F96" s="536">
        <v>1209003767</v>
      </c>
      <c r="G96" s="539" t="s">
        <v>1398</v>
      </c>
      <c r="H96" s="313" t="s">
        <v>1411</v>
      </c>
      <c r="I96" s="475" t="s">
        <v>1414</v>
      </c>
      <c r="J96" s="473" t="s">
        <v>1383</v>
      </c>
      <c r="K96" s="400" t="s">
        <v>1088</v>
      </c>
      <c r="L96" s="400" t="s">
        <v>187</v>
      </c>
      <c r="M96" s="540" t="s">
        <v>1399</v>
      </c>
      <c r="N96" s="379" t="s">
        <v>1390</v>
      </c>
      <c r="O96" s="538">
        <v>37560</v>
      </c>
      <c r="P96" s="379" t="s">
        <v>1400</v>
      </c>
      <c r="Q96" s="379" t="s">
        <v>2125</v>
      </c>
      <c r="R96" s="379"/>
      <c r="S96" s="536"/>
      <c r="T96" s="135" t="s">
        <v>634</v>
      </c>
      <c r="U96" s="156" t="s">
        <v>1386</v>
      </c>
    </row>
    <row r="97" spans="1:21" s="99" customFormat="1" ht="8.25" customHeight="1">
      <c r="A97" s="98">
        <v>7</v>
      </c>
      <c r="B97" s="893"/>
      <c r="C97" s="893"/>
      <c r="D97" s="893"/>
      <c r="E97" s="893"/>
      <c r="F97" s="893"/>
      <c r="G97" s="893"/>
      <c r="H97" s="893"/>
      <c r="I97" s="50">
        <v>300</v>
      </c>
      <c r="J97" s="894"/>
      <c r="K97" s="894"/>
      <c r="L97" s="894"/>
      <c r="M97" s="894"/>
      <c r="N97" s="894"/>
      <c r="O97" s="894"/>
      <c r="P97" s="894"/>
      <c r="Q97" s="894"/>
      <c r="R97" s="894"/>
      <c r="S97" s="894"/>
      <c r="T97" s="894"/>
      <c r="U97" s="894"/>
    </row>
    <row r="98" spans="1:21" ht="12.75">
      <c r="A98" s="848" t="s">
        <v>286</v>
      </c>
      <c r="B98" s="848"/>
      <c r="C98" s="848"/>
      <c r="D98" s="848"/>
      <c r="E98" s="848"/>
      <c r="F98" s="848"/>
      <c r="G98" s="848"/>
      <c r="H98" s="848"/>
      <c r="I98" s="848"/>
      <c r="J98" s="848"/>
      <c r="K98" s="848"/>
      <c r="L98" s="848"/>
      <c r="M98" s="848"/>
      <c r="N98" s="848"/>
      <c r="O98" s="848"/>
      <c r="P98" s="848"/>
      <c r="Q98" s="848"/>
      <c r="R98" s="848"/>
      <c r="S98" s="848"/>
      <c r="T98" s="848"/>
      <c r="U98" s="848"/>
    </row>
    <row r="99" spans="1:21" ht="126" customHeight="1">
      <c r="A99" s="165">
        <v>1</v>
      </c>
      <c r="B99" s="160" t="s">
        <v>1420</v>
      </c>
      <c r="C99" s="161" t="s">
        <v>184</v>
      </c>
      <c r="D99" s="161" t="s">
        <v>185</v>
      </c>
      <c r="E99" s="160" t="s">
        <v>897</v>
      </c>
      <c r="F99" s="161" t="s">
        <v>635</v>
      </c>
      <c r="G99" s="161" t="s">
        <v>292</v>
      </c>
      <c r="H99" s="17" t="s">
        <v>1431</v>
      </c>
      <c r="I99" s="17" t="s">
        <v>1422</v>
      </c>
      <c r="J99" s="28" t="s">
        <v>1423</v>
      </c>
      <c r="K99" s="17" t="s">
        <v>1088</v>
      </c>
      <c r="L99" s="17" t="s">
        <v>187</v>
      </c>
      <c r="M99" s="17" t="s">
        <v>188</v>
      </c>
      <c r="N99" s="35" t="s">
        <v>127</v>
      </c>
      <c r="O99" s="35">
        <v>1978</v>
      </c>
      <c r="P99" s="35" t="s">
        <v>636</v>
      </c>
      <c r="Q99" s="202" t="s">
        <v>2114</v>
      </c>
      <c r="R99" s="17" t="s">
        <v>1421</v>
      </c>
      <c r="S99" s="17" t="s">
        <v>190</v>
      </c>
      <c r="T99" s="17" t="s">
        <v>1426</v>
      </c>
      <c r="U99" s="17" t="s">
        <v>1424</v>
      </c>
    </row>
    <row r="100" spans="1:21" ht="93" customHeight="1">
      <c r="A100" s="165">
        <v>2</v>
      </c>
      <c r="B100" s="161" t="s">
        <v>1427</v>
      </c>
      <c r="C100" s="161" t="s">
        <v>184</v>
      </c>
      <c r="D100" s="161" t="s">
        <v>185</v>
      </c>
      <c r="E100" s="160" t="s">
        <v>1428</v>
      </c>
      <c r="F100" s="161" t="s">
        <v>637</v>
      </c>
      <c r="G100" s="161" t="s">
        <v>638</v>
      </c>
      <c r="H100" s="161" t="s">
        <v>1432</v>
      </c>
      <c r="I100" s="161" t="s">
        <v>1434</v>
      </c>
      <c r="J100" s="28" t="s">
        <v>1423</v>
      </c>
      <c r="K100" s="17" t="s">
        <v>1088</v>
      </c>
      <c r="L100" s="161" t="s">
        <v>1429</v>
      </c>
      <c r="M100" s="161" t="s">
        <v>639</v>
      </c>
      <c r="N100" s="165" t="s">
        <v>127</v>
      </c>
      <c r="O100" s="165">
        <v>1979</v>
      </c>
      <c r="P100" s="165" t="s">
        <v>127</v>
      </c>
      <c r="Q100" s="17" t="s">
        <v>2114</v>
      </c>
      <c r="R100" s="161" t="s">
        <v>1425</v>
      </c>
      <c r="S100" s="161" t="s">
        <v>34</v>
      </c>
      <c r="T100" s="165" t="s">
        <v>1426</v>
      </c>
      <c r="U100" s="161" t="s">
        <v>191</v>
      </c>
    </row>
    <row r="101" spans="1:21" ht="123" customHeight="1">
      <c r="A101" s="165">
        <v>3</v>
      </c>
      <c r="B101" s="161" t="s">
        <v>898</v>
      </c>
      <c r="C101" s="161" t="s">
        <v>184</v>
      </c>
      <c r="D101" s="161" t="s">
        <v>185</v>
      </c>
      <c r="E101" s="160" t="s">
        <v>1430</v>
      </c>
      <c r="F101" s="161">
        <v>1210002528</v>
      </c>
      <c r="G101" s="161" t="s">
        <v>287</v>
      </c>
      <c r="H101" s="161" t="s">
        <v>1433</v>
      </c>
      <c r="I101" s="17" t="s">
        <v>1437</v>
      </c>
      <c r="J101" s="545" t="s">
        <v>1140</v>
      </c>
      <c r="K101" s="17" t="s">
        <v>1088</v>
      </c>
      <c r="L101" s="17" t="s">
        <v>1435</v>
      </c>
      <c r="M101" s="17" t="s">
        <v>1436</v>
      </c>
      <c r="N101" s="35" t="s">
        <v>127</v>
      </c>
      <c r="O101" s="35" t="s">
        <v>969</v>
      </c>
      <c r="P101" s="35" t="s">
        <v>640</v>
      </c>
      <c r="Q101" s="471" t="s">
        <v>2118</v>
      </c>
      <c r="R101" s="35"/>
      <c r="S101" s="35"/>
      <c r="T101" s="35" t="s">
        <v>470</v>
      </c>
      <c r="U101" s="35" t="s">
        <v>1438</v>
      </c>
    </row>
    <row r="102" spans="1:21" ht="156" customHeight="1">
      <c r="A102" s="165">
        <v>4</v>
      </c>
      <c r="B102" s="161" t="s">
        <v>899</v>
      </c>
      <c r="C102" s="161" t="s">
        <v>184</v>
      </c>
      <c r="D102" s="161" t="s">
        <v>185</v>
      </c>
      <c r="E102" s="160" t="s">
        <v>1439</v>
      </c>
      <c r="F102" s="165">
        <v>1210002535</v>
      </c>
      <c r="G102" s="165" t="s">
        <v>288</v>
      </c>
      <c r="H102" s="161" t="s">
        <v>1440</v>
      </c>
      <c r="I102" s="161" t="s">
        <v>2034</v>
      </c>
      <c r="J102" s="545" t="s">
        <v>1140</v>
      </c>
      <c r="K102" s="17" t="s">
        <v>1088</v>
      </c>
      <c r="L102" s="161" t="s">
        <v>289</v>
      </c>
      <c r="M102" s="161" t="s">
        <v>642</v>
      </c>
      <c r="N102" s="161" t="s">
        <v>127</v>
      </c>
      <c r="O102" s="161" t="s">
        <v>290</v>
      </c>
      <c r="P102" s="161" t="s">
        <v>643</v>
      </c>
      <c r="Q102" s="17" t="s">
        <v>2116</v>
      </c>
      <c r="R102" s="17" t="s">
        <v>1441</v>
      </c>
      <c r="S102" s="35" t="s">
        <v>34</v>
      </c>
      <c r="T102" s="35" t="s">
        <v>470</v>
      </c>
      <c r="U102" s="161" t="s">
        <v>191</v>
      </c>
    </row>
    <row r="103" spans="1:21" ht="127.5" customHeight="1">
      <c r="A103" s="161">
        <v>5</v>
      </c>
      <c r="B103" s="161" t="s">
        <v>900</v>
      </c>
      <c r="C103" s="161" t="s">
        <v>184</v>
      </c>
      <c r="D103" s="161" t="s">
        <v>185</v>
      </c>
      <c r="E103" s="160" t="s">
        <v>1442</v>
      </c>
      <c r="F103" s="165">
        <v>1210002662</v>
      </c>
      <c r="G103" s="165" t="s">
        <v>293</v>
      </c>
      <c r="H103" s="161" t="s">
        <v>1443</v>
      </c>
      <c r="I103" s="161" t="s">
        <v>1444</v>
      </c>
      <c r="J103" s="545" t="s">
        <v>1140</v>
      </c>
      <c r="K103" s="17" t="s">
        <v>1088</v>
      </c>
      <c r="L103" s="161" t="s">
        <v>294</v>
      </c>
      <c r="M103" s="161" t="s">
        <v>295</v>
      </c>
      <c r="N103" s="165" t="s">
        <v>127</v>
      </c>
      <c r="O103" s="165" t="s">
        <v>296</v>
      </c>
      <c r="P103" s="165" t="s">
        <v>644</v>
      </c>
      <c r="Q103" s="35" t="s">
        <v>2117</v>
      </c>
      <c r="R103" s="165" t="s">
        <v>127</v>
      </c>
      <c r="S103" s="165" t="s">
        <v>190</v>
      </c>
      <c r="T103" s="165" t="s">
        <v>291</v>
      </c>
      <c r="U103" s="161" t="s">
        <v>191</v>
      </c>
    </row>
    <row r="104" spans="1:21" ht="125.25" customHeight="1">
      <c r="A104" s="161">
        <v>6</v>
      </c>
      <c r="B104" s="161" t="s">
        <v>2039</v>
      </c>
      <c r="C104" s="161" t="s">
        <v>184</v>
      </c>
      <c r="D104" s="548" t="s">
        <v>230</v>
      </c>
      <c r="E104" s="73" t="s">
        <v>2035</v>
      </c>
      <c r="F104" s="35">
        <v>1210002736</v>
      </c>
      <c r="G104" s="717">
        <v>1021201850042</v>
      </c>
      <c r="H104" s="161" t="s">
        <v>2036</v>
      </c>
      <c r="I104" s="161" t="s">
        <v>2040</v>
      </c>
      <c r="J104" s="545" t="s">
        <v>1140</v>
      </c>
      <c r="K104" s="161" t="s">
        <v>1088</v>
      </c>
      <c r="L104" s="161" t="s">
        <v>1429</v>
      </c>
      <c r="M104" s="161" t="s">
        <v>2037</v>
      </c>
      <c r="N104" s="161" t="s">
        <v>127</v>
      </c>
      <c r="O104" s="161">
        <v>1985</v>
      </c>
      <c r="P104" s="161" t="s">
        <v>2038</v>
      </c>
      <c r="Q104" s="202" t="s">
        <v>2115</v>
      </c>
      <c r="R104" s="161" t="s">
        <v>641</v>
      </c>
      <c r="S104" s="161" t="s">
        <v>34</v>
      </c>
      <c r="T104" s="161" t="s">
        <v>470</v>
      </c>
      <c r="U104" s="161" t="s">
        <v>291</v>
      </c>
    </row>
    <row r="105" spans="1:21" ht="10.5" customHeight="1">
      <c r="A105" s="100">
        <v>6</v>
      </c>
      <c r="B105" s="901"/>
      <c r="C105" s="901"/>
      <c r="D105" s="901"/>
      <c r="E105" s="901"/>
      <c r="F105" s="901"/>
      <c r="G105" s="901"/>
      <c r="H105" s="901"/>
      <c r="I105" s="100">
        <v>214</v>
      </c>
      <c r="J105" s="902"/>
      <c r="K105" s="902"/>
      <c r="L105" s="902"/>
      <c r="M105" s="902"/>
      <c r="N105" s="902"/>
      <c r="O105" s="902"/>
      <c r="P105" s="902"/>
      <c r="Q105" s="902"/>
      <c r="R105" s="902"/>
      <c r="S105" s="902"/>
      <c r="T105" s="902"/>
      <c r="U105" s="902"/>
    </row>
    <row r="106" spans="1:21" ht="12.75">
      <c r="A106" s="849" t="s">
        <v>297</v>
      </c>
      <c r="B106" s="849"/>
      <c r="C106" s="849"/>
      <c r="D106" s="849"/>
      <c r="E106" s="849"/>
      <c r="F106" s="849"/>
      <c r="G106" s="849"/>
      <c r="H106" s="849"/>
      <c r="I106" s="849"/>
      <c r="J106" s="849"/>
      <c r="K106" s="849"/>
      <c r="L106" s="849"/>
      <c r="M106" s="849"/>
      <c r="N106" s="849"/>
      <c r="O106" s="849"/>
      <c r="P106" s="849"/>
      <c r="Q106" s="849"/>
      <c r="R106" s="849"/>
      <c r="S106" s="849"/>
      <c r="T106" s="849"/>
      <c r="U106" s="849"/>
    </row>
    <row r="107" spans="1:21" ht="90">
      <c r="A107" s="546" t="s">
        <v>110</v>
      </c>
      <c r="B107" s="547" t="s">
        <v>1447</v>
      </c>
      <c r="C107" s="123" t="s">
        <v>184</v>
      </c>
      <c r="D107" s="548" t="s">
        <v>230</v>
      </c>
      <c r="E107" s="549" t="s">
        <v>2222</v>
      </c>
      <c r="F107" s="284">
        <v>1211002601</v>
      </c>
      <c r="G107" s="550">
        <v>102120695537</v>
      </c>
      <c r="H107" s="262" t="s">
        <v>1448</v>
      </c>
      <c r="I107" s="262" t="s">
        <v>1454</v>
      </c>
      <c r="J107" s="545" t="s">
        <v>1140</v>
      </c>
      <c r="K107" s="17" t="s">
        <v>1088</v>
      </c>
      <c r="L107" s="262" t="s">
        <v>298</v>
      </c>
      <c r="M107" s="262" t="s">
        <v>299</v>
      </c>
      <c r="N107" s="284" t="s">
        <v>127</v>
      </c>
      <c r="O107" s="284">
        <v>1990</v>
      </c>
      <c r="P107" s="1" t="s">
        <v>300</v>
      </c>
      <c r="Q107" s="1" t="s">
        <v>2223</v>
      </c>
      <c r="R107" s="1" t="s">
        <v>301</v>
      </c>
      <c r="S107" s="14" t="s">
        <v>34</v>
      </c>
      <c r="T107" s="481" t="s">
        <v>2234</v>
      </c>
      <c r="U107" s="1" t="s">
        <v>191</v>
      </c>
    </row>
    <row r="108" spans="1:21" ht="82.5">
      <c r="A108" s="546">
        <v>2</v>
      </c>
      <c r="B108" s="547" t="s">
        <v>1449</v>
      </c>
      <c r="C108" s="123" t="s">
        <v>184</v>
      </c>
      <c r="D108" s="548" t="s">
        <v>230</v>
      </c>
      <c r="E108" s="771" t="s">
        <v>2224</v>
      </c>
      <c r="F108" s="284">
        <v>1211001580</v>
      </c>
      <c r="G108" s="550">
        <v>1021200695515</v>
      </c>
      <c r="H108" s="262" t="s">
        <v>1450</v>
      </c>
      <c r="I108" s="262" t="s">
        <v>1453</v>
      </c>
      <c r="J108" s="545" t="s">
        <v>1140</v>
      </c>
      <c r="K108" s="17" t="s">
        <v>1088</v>
      </c>
      <c r="L108" s="262" t="s">
        <v>298</v>
      </c>
      <c r="M108" s="262" t="s">
        <v>306</v>
      </c>
      <c r="N108" s="284" t="s">
        <v>127</v>
      </c>
      <c r="O108" s="284">
        <v>1990</v>
      </c>
      <c r="P108" s="1" t="s">
        <v>307</v>
      </c>
      <c r="Q108" s="715" t="s">
        <v>2228</v>
      </c>
      <c r="R108" s="1" t="s">
        <v>127</v>
      </c>
      <c r="S108" s="1" t="s">
        <v>127</v>
      </c>
      <c r="T108" s="481" t="s">
        <v>2235</v>
      </c>
      <c r="U108" s="1" t="s">
        <v>191</v>
      </c>
    </row>
    <row r="109" spans="1:21" ht="82.5">
      <c r="A109" s="546">
        <v>3</v>
      </c>
      <c r="B109" s="549" t="s">
        <v>1451</v>
      </c>
      <c r="C109" s="123" t="s">
        <v>184</v>
      </c>
      <c r="D109" s="548" t="s">
        <v>230</v>
      </c>
      <c r="E109" s="771" t="s">
        <v>2225</v>
      </c>
      <c r="F109" s="284">
        <v>1211002560</v>
      </c>
      <c r="G109" s="550">
        <v>1021200695504</v>
      </c>
      <c r="H109" s="262" t="s">
        <v>1452</v>
      </c>
      <c r="I109" s="262" t="s">
        <v>1455</v>
      </c>
      <c r="J109" s="545" t="s">
        <v>1140</v>
      </c>
      <c r="K109" s="17" t="s">
        <v>1088</v>
      </c>
      <c r="L109" s="262" t="s">
        <v>308</v>
      </c>
      <c r="M109" s="262" t="s">
        <v>309</v>
      </c>
      <c r="N109" s="284" t="s">
        <v>127</v>
      </c>
      <c r="O109" s="284">
        <v>2018</v>
      </c>
      <c r="P109" s="1" t="s">
        <v>310</v>
      </c>
      <c r="Q109" s="715" t="s">
        <v>2229</v>
      </c>
      <c r="R109" s="1" t="s">
        <v>127</v>
      </c>
      <c r="S109" s="1" t="s">
        <v>34</v>
      </c>
      <c r="T109" s="481" t="s">
        <v>2235</v>
      </c>
      <c r="U109" s="1" t="s">
        <v>191</v>
      </c>
    </row>
    <row r="110" spans="1:21" ht="97.5">
      <c r="A110" s="101">
        <v>4</v>
      </c>
      <c r="B110" s="13" t="s">
        <v>312</v>
      </c>
      <c r="C110" s="17" t="s">
        <v>184</v>
      </c>
      <c r="D110" s="48" t="s">
        <v>230</v>
      </c>
      <c r="E110" s="772" t="s">
        <v>2226</v>
      </c>
      <c r="F110" s="1">
        <v>1211002665</v>
      </c>
      <c r="G110" s="295">
        <v>102120069555</v>
      </c>
      <c r="H110" s="3" t="s">
        <v>1445</v>
      </c>
      <c r="I110" s="262" t="s">
        <v>1456</v>
      </c>
      <c r="J110" s="545" t="s">
        <v>1140</v>
      </c>
      <c r="K110" s="17" t="s">
        <v>1088</v>
      </c>
      <c r="L110" s="3" t="s">
        <v>313</v>
      </c>
      <c r="M110" s="3" t="s">
        <v>314</v>
      </c>
      <c r="N110" s="1" t="s">
        <v>127</v>
      </c>
      <c r="O110" s="1">
        <v>1983</v>
      </c>
      <c r="P110" s="1" t="s">
        <v>315</v>
      </c>
      <c r="Q110" s="715" t="s">
        <v>2230</v>
      </c>
      <c r="R110" s="1" t="s">
        <v>127</v>
      </c>
      <c r="S110" s="1" t="s">
        <v>34</v>
      </c>
      <c r="T110" s="481" t="s">
        <v>2236</v>
      </c>
      <c r="U110" s="1" t="s">
        <v>191</v>
      </c>
    </row>
    <row r="111" spans="1:21" ht="68.25" customHeight="1">
      <c r="A111" s="101">
        <v>5</v>
      </c>
      <c r="B111" s="13" t="s">
        <v>316</v>
      </c>
      <c r="C111" s="17" t="s">
        <v>184</v>
      </c>
      <c r="D111" s="48" t="s">
        <v>230</v>
      </c>
      <c r="E111" s="772" t="s">
        <v>2227</v>
      </c>
      <c r="F111" s="3">
        <v>1211002619</v>
      </c>
      <c r="G111" s="296">
        <v>1021200695670</v>
      </c>
      <c r="H111" s="3" t="s">
        <v>1446</v>
      </c>
      <c r="I111" s="262" t="s">
        <v>1456</v>
      </c>
      <c r="J111" s="545" t="s">
        <v>1140</v>
      </c>
      <c r="K111" s="17" t="s">
        <v>1088</v>
      </c>
      <c r="L111" s="3" t="s">
        <v>317</v>
      </c>
      <c r="M111" s="3" t="s">
        <v>318</v>
      </c>
      <c r="N111" s="1" t="s">
        <v>127</v>
      </c>
      <c r="O111" s="1">
        <v>1991</v>
      </c>
      <c r="P111" s="1" t="s">
        <v>319</v>
      </c>
      <c r="Q111" s="715" t="s">
        <v>2231</v>
      </c>
      <c r="R111" s="1" t="s">
        <v>127</v>
      </c>
      <c r="S111" s="1" t="s">
        <v>34</v>
      </c>
      <c r="T111" s="481" t="s">
        <v>2237</v>
      </c>
      <c r="U111" s="1" t="s">
        <v>191</v>
      </c>
    </row>
    <row r="112" spans="1:21" ht="68.25" customHeight="1">
      <c r="A112" s="546">
        <v>6</v>
      </c>
      <c r="B112" s="13" t="s">
        <v>1461</v>
      </c>
      <c r="C112" s="17" t="s">
        <v>184</v>
      </c>
      <c r="D112" s="48" t="s">
        <v>230</v>
      </c>
      <c r="E112" s="772" t="s">
        <v>1457</v>
      </c>
      <c r="F112" s="1">
        <v>1211002672</v>
      </c>
      <c r="G112" s="295">
        <v>1021200695560</v>
      </c>
      <c r="H112" s="3" t="s">
        <v>1463</v>
      </c>
      <c r="I112" s="3" t="s">
        <v>1458</v>
      </c>
      <c r="J112" s="545" t="s">
        <v>1140</v>
      </c>
      <c r="K112" s="17" t="s">
        <v>1088</v>
      </c>
      <c r="L112" s="3" t="s">
        <v>302</v>
      </c>
      <c r="M112" s="3" t="s">
        <v>303</v>
      </c>
      <c r="N112" s="1" t="s">
        <v>127</v>
      </c>
      <c r="O112" s="1">
        <v>1976</v>
      </c>
      <c r="P112" s="1" t="s">
        <v>949</v>
      </c>
      <c r="Q112" s="715" t="s">
        <v>2232</v>
      </c>
      <c r="R112" s="1"/>
      <c r="S112" s="1"/>
      <c r="T112" s="481" t="s">
        <v>2234</v>
      </c>
      <c r="U112" s="1" t="s">
        <v>191</v>
      </c>
    </row>
    <row r="113" spans="1:21" ht="68.25" customHeight="1">
      <c r="A113" s="546">
        <v>7</v>
      </c>
      <c r="B113" s="102" t="s">
        <v>1462</v>
      </c>
      <c r="C113" s="17" t="s">
        <v>184</v>
      </c>
      <c r="D113" s="48" t="s">
        <v>230</v>
      </c>
      <c r="E113" s="772" t="s">
        <v>1459</v>
      </c>
      <c r="F113" s="1">
        <v>1211001598</v>
      </c>
      <c r="G113" s="295">
        <v>10212000695218</v>
      </c>
      <c r="H113" s="3" t="s">
        <v>1464</v>
      </c>
      <c r="I113" s="3" t="s">
        <v>1460</v>
      </c>
      <c r="J113" s="545" t="s">
        <v>2238</v>
      </c>
      <c r="K113" s="17" t="s">
        <v>1088</v>
      </c>
      <c r="L113" s="3" t="s">
        <v>304</v>
      </c>
      <c r="M113" s="3" t="s">
        <v>305</v>
      </c>
      <c r="N113" s="1" t="s">
        <v>127</v>
      </c>
      <c r="O113" s="1">
        <v>1980</v>
      </c>
      <c r="P113" s="1" t="s">
        <v>950</v>
      </c>
      <c r="Q113" s="715" t="s">
        <v>2233</v>
      </c>
      <c r="R113" s="1"/>
      <c r="S113" s="1"/>
      <c r="T113" s="481" t="s">
        <v>2235</v>
      </c>
      <c r="U113" s="1" t="s">
        <v>191</v>
      </c>
    </row>
    <row r="114" spans="1:21" ht="9" customHeight="1">
      <c r="A114" s="70">
        <v>7</v>
      </c>
      <c r="B114" s="842"/>
      <c r="C114" s="842"/>
      <c r="D114" s="842"/>
      <c r="E114" s="842"/>
      <c r="F114" s="842"/>
      <c r="G114" s="842"/>
      <c r="H114" s="842"/>
      <c r="I114" s="70">
        <v>283</v>
      </c>
      <c r="J114" s="903"/>
      <c r="K114" s="903"/>
      <c r="L114" s="903"/>
      <c r="M114" s="903"/>
      <c r="N114" s="903"/>
      <c r="O114" s="903"/>
      <c r="P114" s="903"/>
      <c r="Q114" s="903"/>
      <c r="R114" s="903"/>
      <c r="S114" s="903"/>
      <c r="T114" s="903"/>
      <c r="U114" s="903"/>
    </row>
    <row r="115" spans="1:21" ht="10.5" customHeight="1">
      <c r="A115" s="849" t="s">
        <v>320</v>
      </c>
      <c r="B115" s="848"/>
      <c r="C115" s="848"/>
      <c r="D115" s="848"/>
      <c r="E115" s="848"/>
      <c r="F115" s="848"/>
      <c r="G115" s="848"/>
      <c r="H115" s="848"/>
      <c r="I115" s="848"/>
      <c r="J115" s="848"/>
      <c r="K115" s="848"/>
      <c r="L115" s="848"/>
      <c r="M115" s="848"/>
      <c r="N115" s="848"/>
      <c r="O115" s="848"/>
      <c r="P115" s="848"/>
      <c r="Q115" s="848"/>
      <c r="R115" s="848"/>
      <c r="S115" s="848"/>
      <c r="T115" s="848"/>
      <c r="U115" s="848"/>
    </row>
    <row r="116" spans="1:21" ht="152.25" customHeight="1">
      <c r="A116" s="5">
        <v>1</v>
      </c>
      <c r="B116" s="560" t="s">
        <v>645</v>
      </c>
      <c r="C116" s="301" t="s">
        <v>184</v>
      </c>
      <c r="D116" s="302" t="s">
        <v>220</v>
      </c>
      <c r="E116" s="385" t="s">
        <v>1465</v>
      </c>
      <c r="F116" s="300">
        <v>1212003291</v>
      </c>
      <c r="G116" s="561">
        <v>1021201449741</v>
      </c>
      <c r="H116" s="562" t="s">
        <v>1466</v>
      </c>
      <c r="I116" s="562" t="s">
        <v>1475</v>
      </c>
      <c r="J116" s="409" t="s">
        <v>1140</v>
      </c>
      <c r="K116" s="301" t="s">
        <v>1088</v>
      </c>
      <c r="L116" s="560" t="s">
        <v>660</v>
      </c>
      <c r="M116" s="560" t="s">
        <v>661</v>
      </c>
      <c r="N116" s="148" t="s">
        <v>75</v>
      </c>
      <c r="O116" s="590">
        <v>1976</v>
      </c>
      <c r="P116" s="560" t="s">
        <v>675</v>
      </c>
      <c r="Q116" s="563" t="s">
        <v>2250</v>
      </c>
      <c r="R116" s="300" t="s">
        <v>322</v>
      </c>
      <c r="S116" s="300" t="s">
        <v>143</v>
      </c>
      <c r="T116" s="312" t="s">
        <v>684</v>
      </c>
      <c r="U116" s="260" t="s">
        <v>685</v>
      </c>
    </row>
    <row r="117" spans="1:21" ht="107.25" customHeight="1">
      <c r="A117" s="88">
        <v>2</v>
      </c>
      <c r="B117" s="552" t="s">
        <v>646</v>
      </c>
      <c r="C117" s="76" t="s">
        <v>184</v>
      </c>
      <c r="D117" s="77" t="s">
        <v>220</v>
      </c>
      <c r="E117" s="523" t="s">
        <v>1476</v>
      </c>
      <c r="F117" s="553" t="s">
        <v>656</v>
      </c>
      <c r="G117" s="553" t="s">
        <v>657</v>
      </c>
      <c r="H117" s="554" t="s">
        <v>1467</v>
      </c>
      <c r="I117" s="375" t="s">
        <v>1475</v>
      </c>
      <c r="J117" s="555" t="s">
        <v>1140</v>
      </c>
      <c r="K117" s="76" t="s">
        <v>1088</v>
      </c>
      <c r="L117" s="375" t="s">
        <v>662</v>
      </c>
      <c r="M117" s="375" t="s">
        <v>325</v>
      </c>
      <c r="N117" s="88" t="s">
        <v>323</v>
      </c>
      <c r="O117" s="552">
        <v>1989</v>
      </c>
      <c r="P117" s="375" t="s">
        <v>676</v>
      </c>
      <c r="Q117" s="556" t="s">
        <v>2239</v>
      </c>
      <c r="R117" s="557" t="s">
        <v>322</v>
      </c>
      <c r="S117" s="558" t="s">
        <v>143</v>
      </c>
      <c r="T117" s="559" t="s">
        <v>684</v>
      </c>
      <c r="U117" s="338" t="s">
        <v>685</v>
      </c>
    </row>
    <row r="118" spans="1:21" ht="120">
      <c r="A118" s="1">
        <v>3</v>
      </c>
      <c r="B118" s="299" t="s">
        <v>647</v>
      </c>
      <c r="C118" s="17" t="s">
        <v>184</v>
      </c>
      <c r="D118" s="48" t="s">
        <v>220</v>
      </c>
      <c r="E118" s="305" t="s">
        <v>1477</v>
      </c>
      <c r="F118" s="308">
        <v>1212002940</v>
      </c>
      <c r="G118" s="309">
        <v>1021201450357</v>
      </c>
      <c r="H118" s="299" t="s">
        <v>1468</v>
      </c>
      <c r="I118" s="299" t="s">
        <v>1478</v>
      </c>
      <c r="J118" s="545" t="s">
        <v>1140</v>
      </c>
      <c r="K118" s="17" t="s">
        <v>1088</v>
      </c>
      <c r="L118" s="299" t="s">
        <v>663</v>
      </c>
      <c r="M118" s="299" t="s">
        <v>664</v>
      </c>
      <c r="N118" s="1" t="s">
        <v>323</v>
      </c>
      <c r="O118" s="589">
        <v>1970</v>
      </c>
      <c r="P118" s="299" t="s">
        <v>677</v>
      </c>
      <c r="Q118" s="383" t="s">
        <v>2240</v>
      </c>
      <c r="R118" s="298" t="s">
        <v>322</v>
      </c>
      <c r="S118" s="311" t="s">
        <v>143</v>
      </c>
      <c r="T118" s="312" t="s">
        <v>687</v>
      </c>
      <c r="U118" s="313" t="s">
        <v>686</v>
      </c>
    </row>
    <row r="119" spans="1:21" ht="113.25" customHeight="1">
      <c r="A119" s="88">
        <v>4</v>
      </c>
      <c r="B119" s="297" t="s">
        <v>648</v>
      </c>
      <c r="C119" s="17" t="s">
        <v>184</v>
      </c>
      <c r="D119" s="48" t="s">
        <v>220</v>
      </c>
      <c r="E119" s="304" t="s">
        <v>1479</v>
      </c>
      <c r="F119" s="297">
        <v>1212003206</v>
      </c>
      <c r="G119" s="306">
        <v>1021201449895</v>
      </c>
      <c r="H119" s="388" t="s">
        <v>1469</v>
      </c>
      <c r="I119" s="388" t="s">
        <v>1481</v>
      </c>
      <c r="J119" s="545" t="s">
        <v>1140</v>
      </c>
      <c r="K119" s="17" t="s">
        <v>1088</v>
      </c>
      <c r="L119" s="297" t="s">
        <v>665</v>
      </c>
      <c r="M119" s="262" t="s">
        <v>666</v>
      </c>
      <c r="N119" s="78" t="s">
        <v>323</v>
      </c>
      <c r="O119" s="297">
        <v>1980</v>
      </c>
      <c r="P119" s="297" t="s">
        <v>324</v>
      </c>
      <c r="Q119" s="381" t="s">
        <v>2241</v>
      </c>
      <c r="R119" s="298" t="s">
        <v>322</v>
      </c>
      <c r="S119" s="311" t="s">
        <v>143</v>
      </c>
      <c r="T119" s="314" t="s">
        <v>688</v>
      </c>
      <c r="U119" s="262" t="s">
        <v>689</v>
      </c>
    </row>
    <row r="120" spans="1:21" ht="128.25" customHeight="1">
      <c r="A120" s="1">
        <v>5</v>
      </c>
      <c r="B120" s="297" t="s">
        <v>649</v>
      </c>
      <c r="C120" s="17" t="s">
        <v>184</v>
      </c>
      <c r="D120" s="48" t="s">
        <v>220</v>
      </c>
      <c r="E120" s="304" t="s">
        <v>654</v>
      </c>
      <c r="F120" s="297">
        <v>1212001985</v>
      </c>
      <c r="G120" s="306">
        <v>1021201450390</v>
      </c>
      <c r="H120" s="388" t="s">
        <v>1470</v>
      </c>
      <c r="I120" s="388" t="s">
        <v>1480</v>
      </c>
      <c r="J120" s="545" t="s">
        <v>1140</v>
      </c>
      <c r="K120" s="17" t="s">
        <v>1088</v>
      </c>
      <c r="L120" s="297" t="s">
        <v>667</v>
      </c>
      <c r="M120" s="297" t="s">
        <v>668</v>
      </c>
      <c r="N120" s="1" t="s">
        <v>323</v>
      </c>
      <c r="O120" s="588">
        <v>1993</v>
      </c>
      <c r="P120" s="297" t="s">
        <v>678</v>
      </c>
      <c r="Q120" s="381" t="s">
        <v>2242</v>
      </c>
      <c r="R120" s="297" t="s">
        <v>690</v>
      </c>
      <c r="S120" s="314"/>
      <c r="T120" s="314" t="s">
        <v>691</v>
      </c>
      <c r="U120" s="262" t="s">
        <v>692</v>
      </c>
    </row>
    <row r="121" spans="1:21" ht="195">
      <c r="A121" s="1">
        <v>6</v>
      </c>
      <c r="B121" s="297" t="s">
        <v>650</v>
      </c>
      <c r="C121" s="17" t="s">
        <v>184</v>
      </c>
      <c r="D121" s="48" t="s">
        <v>220</v>
      </c>
      <c r="E121" s="304" t="s">
        <v>1482</v>
      </c>
      <c r="F121" s="297">
        <v>1212001819</v>
      </c>
      <c r="G121" s="306">
        <v>1021201450016</v>
      </c>
      <c r="H121" s="388" t="s">
        <v>1471</v>
      </c>
      <c r="I121" s="388" t="s">
        <v>1483</v>
      </c>
      <c r="J121" s="545" t="s">
        <v>1140</v>
      </c>
      <c r="K121" s="17" t="s">
        <v>1088</v>
      </c>
      <c r="L121" s="297" t="s">
        <v>669</v>
      </c>
      <c r="M121" s="297" t="s">
        <v>670</v>
      </c>
      <c r="N121" s="1" t="s">
        <v>83</v>
      </c>
      <c r="O121" s="588">
        <v>1977</v>
      </c>
      <c r="P121" s="297" t="s">
        <v>679</v>
      </c>
      <c r="Q121" s="381" t="s">
        <v>2243</v>
      </c>
      <c r="R121" s="298" t="s">
        <v>322</v>
      </c>
      <c r="S121" s="314">
        <v>0</v>
      </c>
      <c r="T121" s="314" t="s">
        <v>693</v>
      </c>
      <c r="U121" s="303" t="s">
        <v>694</v>
      </c>
    </row>
    <row r="122" spans="1:21" ht="120">
      <c r="A122" s="69">
        <v>7</v>
      </c>
      <c r="B122" s="571" t="s">
        <v>651</v>
      </c>
      <c r="C122" s="64" t="s">
        <v>184</v>
      </c>
      <c r="D122" s="92" t="s">
        <v>220</v>
      </c>
      <c r="E122" s="304" t="s">
        <v>655</v>
      </c>
      <c r="F122" s="310">
        <v>1212003284</v>
      </c>
      <c r="G122" s="307" t="s">
        <v>326</v>
      </c>
      <c r="H122" s="310" t="s">
        <v>1472</v>
      </c>
      <c r="I122" s="388" t="s">
        <v>1484</v>
      </c>
      <c r="J122" s="545" t="s">
        <v>1140</v>
      </c>
      <c r="K122" s="17" t="s">
        <v>1088</v>
      </c>
      <c r="L122" s="310" t="s">
        <v>327</v>
      </c>
      <c r="M122" s="310" t="s">
        <v>671</v>
      </c>
      <c r="N122" s="587" t="s">
        <v>83</v>
      </c>
      <c r="O122" s="588" t="s">
        <v>680</v>
      </c>
      <c r="P122" s="310" t="s">
        <v>681</v>
      </c>
      <c r="Q122" s="384" t="s">
        <v>2244</v>
      </c>
      <c r="R122" s="298" t="s">
        <v>322</v>
      </c>
      <c r="S122" s="311" t="s">
        <v>143</v>
      </c>
      <c r="T122" s="314" t="s">
        <v>691</v>
      </c>
      <c r="U122" s="262" t="s">
        <v>695</v>
      </c>
    </row>
    <row r="123" spans="1:21" ht="112.5">
      <c r="A123" s="155">
        <v>8</v>
      </c>
      <c r="B123" s="300" t="s">
        <v>652</v>
      </c>
      <c r="C123" s="301" t="s">
        <v>184</v>
      </c>
      <c r="D123" s="302" t="s">
        <v>220</v>
      </c>
      <c r="E123" s="304" t="s">
        <v>1485</v>
      </c>
      <c r="F123" s="297">
        <v>1212003319</v>
      </c>
      <c r="G123" s="306">
        <v>1021201449830</v>
      </c>
      <c r="H123" s="304" t="s">
        <v>1473</v>
      </c>
      <c r="I123" s="388" t="s">
        <v>1486</v>
      </c>
      <c r="J123" s="545" t="s">
        <v>1140</v>
      </c>
      <c r="K123" s="17" t="s">
        <v>1088</v>
      </c>
      <c r="L123" s="299" t="s">
        <v>663</v>
      </c>
      <c r="M123" s="297" t="s">
        <v>672</v>
      </c>
      <c r="N123" s="155" t="s">
        <v>83</v>
      </c>
      <c r="O123" s="588">
        <v>1993</v>
      </c>
      <c r="P123" s="297" t="s">
        <v>682</v>
      </c>
      <c r="Q123" s="381" t="s">
        <v>2245</v>
      </c>
      <c r="R123" s="298" t="s">
        <v>322</v>
      </c>
      <c r="S123" s="311" t="s">
        <v>143</v>
      </c>
      <c r="T123" s="314" t="s">
        <v>696</v>
      </c>
      <c r="U123" s="262" t="s">
        <v>695</v>
      </c>
    </row>
    <row r="124" spans="1:21" ht="99.75" customHeight="1">
      <c r="A124" s="360">
        <v>9</v>
      </c>
      <c r="B124" s="564" t="s">
        <v>653</v>
      </c>
      <c r="C124" s="565" t="s">
        <v>184</v>
      </c>
      <c r="D124" s="566" t="s">
        <v>220</v>
      </c>
      <c r="E124" s="567" t="s">
        <v>1487</v>
      </c>
      <c r="F124" s="568" t="s">
        <v>658</v>
      </c>
      <c r="G124" s="568" t="s">
        <v>328</v>
      </c>
      <c r="H124" s="551" t="s">
        <v>1474</v>
      </c>
      <c r="I124" s="551" t="s">
        <v>1484</v>
      </c>
      <c r="J124" s="569" t="s">
        <v>1140</v>
      </c>
      <c r="K124" s="64" t="s">
        <v>1088</v>
      </c>
      <c r="L124" s="298" t="s">
        <v>673</v>
      </c>
      <c r="M124" s="298" t="s">
        <v>674</v>
      </c>
      <c r="N124" s="586" t="s">
        <v>83</v>
      </c>
      <c r="O124" s="571">
        <v>1986</v>
      </c>
      <c r="P124" s="298" t="s">
        <v>683</v>
      </c>
      <c r="Q124" s="382" t="s">
        <v>2246</v>
      </c>
      <c r="R124" s="298" t="s">
        <v>83</v>
      </c>
      <c r="S124" s="311"/>
      <c r="T124" s="311" t="s">
        <v>696</v>
      </c>
      <c r="U124" s="303" t="s">
        <v>697</v>
      </c>
    </row>
    <row r="125" spans="1:21" ht="90" customHeight="1">
      <c r="A125" s="578">
        <v>10</v>
      </c>
      <c r="B125" s="336" t="s">
        <v>1504</v>
      </c>
      <c r="C125" s="336" t="s">
        <v>184</v>
      </c>
      <c r="D125" s="566" t="s">
        <v>220</v>
      </c>
      <c r="E125" s="304" t="s">
        <v>1505</v>
      </c>
      <c r="F125" s="572" t="s">
        <v>1488</v>
      </c>
      <c r="G125" s="572" t="s">
        <v>1489</v>
      </c>
      <c r="H125" s="336" t="s">
        <v>1506</v>
      </c>
      <c r="I125" s="551" t="s">
        <v>1507</v>
      </c>
      <c r="J125" s="569" t="s">
        <v>1140</v>
      </c>
      <c r="K125" s="64" t="s">
        <v>1088</v>
      </c>
      <c r="L125" s="336" t="s">
        <v>1490</v>
      </c>
      <c r="M125" s="336" t="s">
        <v>1491</v>
      </c>
      <c r="N125" s="586" t="s">
        <v>83</v>
      </c>
      <c r="O125" s="496" t="s">
        <v>1492</v>
      </c>
      <c r="P125" s="336" t="s">
        <v>1493</v>
      </c>
      <c r="Q125" s="577" t="s">
        <v>2247</v>
      </c>
      <c r="R125" s="573"/>
      <c r="S125" s="574"/>
      <c r="T125" s="575" t="s">
        <v>1494</v>
      </c>
      <c r="U125" s="336" t="s">
        <v>1495</v>
      </c>
    </row>
    <row r="126" spans="1:21" ht="106.5" customHeight="1">
      <c r="A126" s="148">
        <v>11</v>
      </c>
      <c r="B126" s="396" t="s">
        <v>1508</v>
      </c>
      <c r="C126" s="336" t="s">
        <v>184</v>
      </c>
      <c r="D126" s="566" t="s">
        <v>220</v>
      </c>
      <c r="E126" s="570" t="s">
        <v>1509</v>
      </c>
      <c r="F126" s="579" t="s">
        <v>1496</v>
      </c>
      <c r="G126" s="579" t="s">
        <v>1497</v>
      </c>
      <c r="H126" s="396" t="s">
        <v>1510</v>
      </c>
      <c r="I126" s="396" t="s">
        <v>1511</v>
      </c>
      <c r="J126" s="569" t="s">
        <v>1140</v>
      </c>
      <c r="K126" s="64" t="s">
        <v>1088</v>
      </c>
      <c r="L126" s="396" t="s">
        <v>1490</v>
      </c>
      <c r="M126" s="396" t="s">
        <v>1512</v>
      </c>
      <c r="N126" s="496" t="s">
        <v>127</v>
      </c>
      <c r="O126" s="496" t="s">
        <v>1513</v>
      </c>
      <c r="P126" s="300" t="s">
        <v>1498</v>
      </c>
      <c r="Q126" s="577" t="s">
        <v>2248</v>
      </c>
      <c r="R126" s="300"/>
      <c r="S126" s="396" t="s">
        <v>1494</v>
      </c>
      <c r="T126" s="396" t="s">
        <v>1495</v>
      </c>
      <c r="U126" s="313"/>
    </row>
    <row r="127" spans="1:21" ht="75.75" customHeight="1">
      <c r="A127" s="148">
        <v>12</v>
      </c>
      <c r="B127" s="396" t="s">
        <v>1514</v>
      </c>
      <c r="C127" s="336" t="s">
        <v>184</v>
      </c>
      <c r="D127" s="566" t="s">
        <v>220</v>
      </c>
      <c r="E127" s="570" t="s">
        <v>1499</v>
      </c>
      <c r="F127" s="572" t="s">
        <v>1500</v>
      </c>
      <c r="G127" s="572" t="s">
        <v>1501</v>
      </c>
      <c r="H127" s="336" t="s">
        <v>1516</v>
      </c>
      <c r="I127" s="388" t="s">
        <v>659</v>
      </c>
      <c r="J127" s="569" t="s">
        <v>1140</v>
      </c>
      <c r="K127" s="64" t="s">
        <v>1088</v>
      </c>
      <c r="L127" s="260" t="s">
        <v>1490</v>
      </c>
      <c r="M127" s="576" t="s">
        <v>1502</v>
      </c>
      <c r="N127" s="496" t="s">
        <v>127</v>
      </c>
      <c r="O127" s="496">
        <v>1972</v>
      </c>
      <c r="P127" s="336" t="s">
        <v>1503</v>
      </c>
      <c r="Q127" s="580" t="s">
        <v>2249</v>
      </c>
      <c r="R127" s="260"/>
      <c r="S127" s="260"/>
      <c r="T127" s="260" t="s">
        <v>1494</v>
      </c>
      <c r="U127" s="260" t="s">
        <v>1495</v>
      </c>
    </row>
    <row r="128" spans="1:21" ht="12" customHeight="1">
      <c r="A128" s="100">
        <v>12</v>
      </c>
      <c r="B128" s="895"/>
      <c r="C128" s="896"/>
      <c r="D128" s="896"/>
      <c r="E128" s="896"/>
      <c r="F128" s="896"/>
      <c r="G128" s="896"/>
      <c r="H128" s="897"/>
      <c r="I128" s="100">
        <v>555</v>
      </c>
      <c r="J128" s="898"/>
      <c r="K128" s="899"/>
      <c r="L128" s="899"/>
      <c r="M128" s="899"/>
      <c r="N128" s="899"/>
      <c r="O128" s="899"/>
      <c r="P128" s="899"/>
      <c r="Q128" s="899"/>
      <c r="R128" s="899"/>
      <c r="S128" s="899"/>
      <c r="T128" s="899"/>
      <c r="U128" s="900"/>
    </row>
    <row r="129" spans="1:21" ht="12.75">
      <c r="A129" s="849" t="s">
        <v>329</v>
      </c>
      <c r="B129" s="849"/>
      <c r="C129" s="849"/>
      <c r="D129" s="849"/>
      <c r="E129" s="849"/>
      <c r="F129" s="849"/>
      <c r="G129" s="849"/>
      <c r="H129" s="849"/>
      <c r="I129" s="849"/>
      <c r="J129" s="849"/>
      <c r="K129" s="849"/>
      <c r="L129" s="849"/>
      <c r="M129" s="849"/>
      <c r="N129" s="849"/>
      <c r="O129" s="849"/>
      <c r="P129" s="849"/>
      <c r="Q129" s="849"/>
      <c r="R129" s="849"/>
      <c r="S129" s="849"/>
      <c r="T129" s="849"/>
      <c r="U129" s="849"/>
    </row>
    <row r="130" spans="1:21" ht="171.75" customHeight="1">
      <c r="A130" s="101">
        <v>1</v>
      </c>
      <c r="B130" s="3" t="s">
        <v>1519</v>
      </c>
      <c r="C130" s="161" t="s">
        <v>184</v>
      </c>
      <c r="D130" s="3" t="s">
        <v>698</v>
      </c>
      <c r="E130" s="13" t="s">
        <v>1515</v>
      </c>
      <c r="F130" s="1">
        <v>1213003350</v>
      </c>
      <c r="G130" s="325" t="s">
        <v>699</v>
      </c>
      <c r="H130" s="3" t="s">
        <v>1517</v>
      </c>
      <c r="I130" s="3" t="s">
        <v>1518</v>
      </c>
      <c r="J130" s="569" t="s">
        <v>1140</v>
      </c>
      <c r="K130" s="64" t="s">
        <v>1088</v>
      </c>
      <c r="L130" s="3" t="s">
        <v>332</v>
      </c>
      <c r="M130" s="3" t="s">
        <v>1898</v>
      </c>
      <c r="N130" s="1" t="s">
        <v>127</v>
      </c>
      <c r="O130" s="1" t="s">
        <v>333</v>
      </c>
      <c r="P130" s="3" t="s">
        <v>700</v>
      </c>
      <c r="Q130" s="48" t="s">
        <v>2219</v>
      </c>
      <c r="R130" s="315" t="s">
        <v>1520</v>
      </c>
      <c r="S130" s="200" t="s">
        <v>34</v>
      </c>
      <c r="T130" s="112" t="s">
        <v>1899</v>
      </c>
      <c r="U130" s="201" t="s">
        <v>77</v>
      </c>
    </row>
    <row r="131" spans="1:21" ht="390">
      <c r="A131" s="101">
        <v>2</v>
      </c>
      <c r="B131" s="581" t="s">
        <v>1537</v>
      </c>
      <c r="C131" s="161" t="s">
        <v>184</v>
      </c>
      <c r="D131" s="3" t="s">
        <v>698</v>
      </c>
      <c r="E131" s="320" t="s">
        <v>1521</v>
      </c>
      <c r="F131" s="158">
        <v>1213003181</v>
      </c>
      <c r="G131" s="316" t="s">
        <v>701</v>
      </c>
      <c r="H131" s="158" t="s">
        <v>1522</v>
      </c>
      <c r="I131" s="158" t="s">
        <v>1526</v>
      </c>
      <c r="J131" s="569" t="s">
        <v>1140</v>
      </c>
      <c r="K131" s="64" t="s">
        <v>1088</v>
      </c>
      <c r="L131" s="158" t="s">
        <v>702</v>
      </c>
      <c r="M131" s="158" t="s">
        <v>703</v>
      </c>
      <c r="N131" s="158" t="s">
        <v>127</v>
      </c>
      <c r="O131" s="158">
        <v>1973.1988</v>
      </c>
      <c r="P131" s="158" t="s">
        <v>704</v>
      </c>
      <c r="Q131" s="46" t="s">
        <v>2218</v>
      </c>
      <c r="R131" s="158" t="s">
        <v>1896</v>
      </c>
      <c r="S131" s="148" t="s">
        <v>75</v>
      </c>
      <c r="T131" s="181" t="s">
        <v>1897</v>
      </c>
      <c r="U131" s="158" t="s">
        <v>705</v>
      </c>
    </row>
    <row r="132" spans="1:21" ht="172.5" customHeight="1">
      <c r="A132" s="101">
        <v>3</v>
      </c>
      <c r="B132" s="317" t="s">
        <v>1536</v>
      </c>
      <c r="C132" s="161" t="s">
        <v>184</v>
      </c>
      <c r="D132" s="3" t="s">
        <v>698</v>
      </c>
      <c r="E132" s="321" t="s">
        <v>1527</v>
      </c>
      <c r="F132" s="324">
        <v>1213003294</v>
      </c>
      <c r="G132" s="323">
        <v>1021201250476</v>
      </c>
      <c r="H132" s="317" t="s">
        <v>1523</v>
      </c>
      <c r="I132" s="317" t="s">
        <v>1528</v>
      </c>
      <c r="J132" s="569" t="s">
        <v>1140</v>
      </c>
      <c r="K132" s="64" t="s">
        <v>1088</v>
      </c>
      <c r="L132" s="317" t="s">
        <v>334</v>
      </c>
      <c r="M132" s="318" t="s">
        <v>2220</v>
      </c>
      <c r="N132" s="322" t="s">
        <v>127</v>
      </c>
      <c r="O132" s="322">
        <v>1995</v>
      </c>
      <c r="P132" s="318" t="s">
        <v>335</v>
      </c>
      <c r="Q132" s="319" t="s">
        <v>2221</v>
      </c>
      <c r="R132" s="21" t="s">
        <v>1529</v>
      </c>
      <c r="S132" s="145" t="s">
        <v>34</v>
      </c>
      <c r="T132" s="181" t="s">
        <v>1900</v>
      </c>
      <c r="U132" s="156" t="s">
        <v>1530</v>
      </c>
    </row>
    <row r="133" spans="1:21" ht="117" customHeight="1">
      <c r="A133" s="582">
        <v>4</v>
      </c>
      <c r="B133" s="87" t="s">
        <v>1534</v>
      </c>
      <c r="C133" s="369" t="s">
        <v>184</v>
      </c>
      <c r="D133" s="87" t="s">
        <v>698</v>
      </c>
      <c r="E133" s="65" t="s">
        <v>706</v>
      </c>
      <c r="F133" s="92">
        <v>1213003223</v>
      </c>
      <c r="G133" s="583">
        <v>1021201250630</v>
      </c>
      <c r="H133" s="92" t="s">
        <v>1524</v>
      </c>
      <c r="I133" s="87" t="s">
        <v>1531</v>
      </c>
      <c r="J133" s="569" t="s">
        <v>1140</v>
      </c>
      <c r="K133" s="64" t="s">
        <v>1088</v>
      </c>
      <c r="L133" s="92" t="s">
        <v>707</v>
      </c>
      <c r="M133" s="92" t="s">
        <v>1893</v>
      </c>
      <c r="N133" s="69" t="s">
        <v>127</v>
      </c>
      <c r="O133" s="87" t="s">
        <v>253</v>
      </c>
      <c r="P133" s="66" t="s">
        <v>708</v>
      </c>
      <c r="Q133" s="66" t="s">
        <v>2215</v>
      </c>
      <c r="R133" s="66" t="s">
        <v>1532</v>
      </c>
      <c r="S133" s="359" t="s">
        <v>34</v>
      </c>
      <c r="T133" s="69" t="s">
        <v>1894</v>
      </c>
      <c r="U133" s="584" t="s">
        <v>77</v>
      </c>
    </row>
    <row r="134" spans="1:21" ht="173.25" customHeight="1">
      <c r="A134" s="585">
        <v>5</v>
      </c>
      <c r="B134" s="462" t="s">
        <v>1535</v>
      </c>
      <c r="C134" s="592" t="s">
        <v>184</v>
      </c>
      <c r="D134" s="462" t="s">
        <v>698</v>
      </c>
      <c r="E134" s="593" t="s">
        <v>1533</v>
      </c>
      <c r="F134" s="594">
        <v>1213003167</v>
      </c>
      <c r="G134" s="595">
        <v>1021201250641</v>
      </c>
      <c r="H134" s="462" t="s">
        <v>1525</v>
      </c>
      <c r="I134" s="360" t="s">
        <v>1538</v>
      </c>
      <c r="J134" s="596" t="s">
        <v>1140</v>
      </c>
      <c r="K134" s="565" t="s">
        <v>1088</v>
      </c>
      <c r="L134" s="360" t="s">
        <v>330</v>
      </c>
      <c r="M134" s="462" t="s">
        <v>1891</v>
      </c>
      <c r="N134" s="360" t="s">
        <v>127</v>
      </c>
      <c r="O134" s="360">
        <v>1988</v>
      </c>
      <c r="P134" s="360" t="s">
        <v>331</v>
      </c>
      <c r="Q134" s="597" t="s">
        <v>2214</v>
      </c>
      <c r="R134" s="360"/>
      <c r="S134" s="598"/>
      <c r="T134" s="360" t="s">
        <v>1892</v>
      </c>
      <c r="U134" s="584" t="s">
        <v>77</v>
      </c>
    </row>
    <row r="135" spans="1:21" ht="173.25" customHeight="1">
      <c r="A135" s="591">
        <v>6</v>
      </c>
      <c r="B135" s="262" t="s">
        <v>1545</v>
      </c>
      <c r="C135" s="262" t="s">
        <v>184</v>
      </c>
      <c r="D135" s="262" t="s">
        <v>1539</v>
      </c>
      <c r="E135" s="599" t="s">
        <v>1540</v>
      </c>
      <c r="F135" s="125" t="s">
        <v>1541</v>
      </c>
      <c r="G135" s="602" t="s">
        <v>1542</v>
      </c>
      <c r="H135" s="262" t="s">
        <v>1584</v>
      </c>
      <c r="I135" s="360" t="s">
        <v>1538</v>
      </c>
      <c r="J135" s="596" t="s">
        <v>1140</v>
      </c>
      <c r="K135" s="565" t="s">
        <v>1088</v>
      </c>
      <c r="L135" s="262" t="s">
        <v>1543</v>
      </c>
      <c r="M135" s="303" t="s">
        <v>2216</v>
      </c>
      <c r="N135" s="262" t="s">
        <v>237</v>
      </c>
      <c r="O135" s="262">
        <v>1985</v>
      </c>
      <c r="P135" s="262" t="s">
        <v>1544</v>
      </c>
      <c r="Q135" s="262" t="s">
        <v>2217</v>
      </c>
      <c r="R135" s="262" t="s">
        <v>1520</v>
      </c>
      <c r="S135" s="284" t="s">
        <v>143</v>
      </c>
      <c r="T135" s="284" t="s">
        <v>1895</v>
      </c>
      <c r="U135" s="284" t="s">
        <v>1546</v>
      </c>
    </row>
    <row r="136" spans="1:21" ht="9.75" customHeight="1">
      <c r="A136" s="605">
        <v>6</v>
      </c>
      <c r="B136" s="303"/>
      <c r="C136" s="303"/>
      <c r="D136" s="303"/>
      <c r="E136" s="600"/>
      <c r="F136" s="601"/>
      <c r="G136" s="603"/>
      <c r="H136" s="303"/>
      <c r="I136" s="606">
        <v>427</v>
      </c>
      <c r="J136" s="303"/>
      <c r="K136" s="604"/>
      <c r="L136" s="303"/>
      <c r="M136" s="303"/>
      <c r="N136" s="303"/>
      <c r="O136" s="303"/>
      <c r="P136" s="303"/>
      <c r="Q136" s="303"/>
      <c r="R136" s="303"/>
      <c r="S136" s="496"/>
      <c r="T136" s="496"/>
      <c r="U136" s="496"/>
    </row>
    <row r="137" spans="1:21" ht="12.75">
      <c r="A137" s="848" t="s">
        <v>336</v>
      </c>
      <c r="B137" s="848"/>
      <c r="C137" s="848"/>
      <c r="D137" s="848"/>
      <c r="E137" s="848"/>
      <c r="F137" s="848"/>
      <c r="G137" s="848"/>
      <c r="H137" s="848"/>
      <c r="I137" s="848"/>
      <c r="J137" s="848"/>
      <c r="K137" s="848"/>
      <c r="L137" s="848"/>
      <c r="M137" s="848"/>
      <c r="N137" s="848"/>
      <c r="O137" s="848"/>
      <c r="P137" s="848"/>
      <c r="Q137" s="848"/>
      <c r="R137" s="848"/>
      <c r="S137" s="848"/>
      <c r="T137" s="848"/>
      <c r="U137" s="848"/>
    </row>
    <row r="138" spans="1:21" ht="112.5">
      <c r="A138" s="1">
        <v>1</v>
      </c>
      <c r="B138" s="27" t="s">
        <v>1547</v>
      </c>
      <c r="C138" s="17" t="s">
        <v>497</v>
      </c>
      <c r="D138" s="6" t="s">
        <v>709</v>
      </c>
      <c r="E138" s="27" t="s">
        <v>1553</v>
      </c>
      <c r="F138" s="5">
        <v>1214001772</v>
      </c>
      <c r="G138" s="326">
        <v>1021200739680</v>
      </c>
      <c r="H138" s="6" t="s">
        <v>1554</v>
      </c>
      <c r="I138" s="1" t="s">
        <v>1555</v>
      </c>
      <c r="J138" s="6" t="s">
        <v>1548</v>
      </c>
      <c r="K138" s="46" t="s">
        <v>1549</v>
      </c>
      <c r="L138" s="6" t="s">
        <v>1550</v>
      </c>
      <c r="M138" s="6" t="s">
        <v>1551</v>
      </c>
      <c r="N138" s="1" t="s">
        <v>83</v>
      </c>
      <c r="O138" s="1">
        <v>2002</v>
      </c>
      <c r="P138" s="17" t="s">
        <v>1552</v>
      </c>
      <c r="Q138" s="6" t="s">
        <v>2268</v>
      </c>
      <c r="R138" s="6" t="s">
        <v>710</v>
      </c>
      <c r="S138" s="6" t="s">
        <v>34</v>
      </c>
      <c r="T138" s="6" t="s">
        <v>711</v>
      </c>
      <c r="U138" s="145" t="s">
        <v>337</v>
      </c>
    </row>
    <row r="139" spans="1:21" ht="112.5">
      <c r="A139" s="1">
        <v>2</v>
      </c>
      <c r="B139" s="27" t="s">
        <v>712</v>
      </c>
      <c r="C139" s="161" t="s">
        <v>497</v>
      </c>
      <c r="D139" s="6" t="s">
        <v>230</v>
      </c>
      <c r="E139" s="27" t="s">
        <v>1556</v>
      </c>
      <c r="F139" s="5">
        <v>1214000514</v>
      </c>
      <c r="G139" s="326">
        <v>1021200739658</v>
      </c>
      <c r="H139" s="6" t="s">
        <v>1560</v>
      </c>
      <c r="I139" s="1" t="s">
        <v>1557</v>
      </c>
      <c r="J139" s="6" t="s">
        <v>1548</v>
      </c>
      <c r="K139" s="46" t="s">
        <v>1549</v>
      </c>
      <c r="L139" s="6" t="s">
        <v>713</v>
      </c>
      <c r="M139" s="6" t="s">
        <v>714</v>
      </c>
      <c r="N139" s="1" t="s">
        <v>83</v>
      </c>
      <c r="O139" s="1">
        <v>1981</v>
      </c>
      <c r="P139" s="161" t="s">
        <v>715</v>
      </c>
      <c r="Q139" s="6" t="s">
        <v>2269</v>
      </c>
      <c r="R139" s="6" t="s">
        <v>1562</v>
      </c>
      <c r="S139" s="6" t="s">
        <v>34</v>
      </c>
      <c r="T139" s="6" t="s">
        <v>711</v>
      </c>
      <c r="U139" s="145" t="s">
        <v>337</v>
      </c>
    </row>
    <row r="140" spans="1:21" ht="130.5" customHeight="1">
      <c r="A140" s="1">
        <v>3</v>
      </c>
      <c r="B140" s="27" t="s">
        <v>716</v>
      </c>
      <c r="C140" s="161" t="s">
        <v>497</v>
      </c>
      <c r="D140" s="6" t="s">
        <v>230</v>
      </c>
      <c r="E140" s="27" t="s">
        <v>1559</v>
      </c>
      <c r="F140" s="5">
        <v>1214001677</v>
      </c>
      <c r="G140" s="5">
        <v>21200739867</v>
      </c>
      <c r="H140" s="6" t="s">
        <v>1561</v>
      </c>
      <c r="I140" s="1" t="s">
        <v>1558</v>
      </c>
      <c r="J140" s="6" t="s">
        <v>1548</v>
      </c>
      <c r="K140" s="46" t="s">
        <v>1549</v>
      </c>
      <c r="L140" s="6" t="s">
        <v>717</v>
      </c>
      <c r="M140" s="6" t="s">
        <v>718</v>
      </c>
      <c r="N140" s="1" t="s">
        <v>83</v>
      </c>
      <c r="O140" s="1">
        <v>1991</v>
      </c>
      <c r="P140" s="161" t="s">
        <v>719</v>
      </c>
      <c r="Q140" s="6" t="s">
        <v>2270</v>
      </c>
      <c r="R140" s="6" t="s">
        <v>1562</v>
      </c>
      <c r="S140" s="6" t="s">
        <v>34</v>
      </c>
      <c r="T140" s="6" t="s">
        <v>711</v>
      </c>
      <c r="U140" s="145" t="s">
        <v>337</v>
      </c>
    </row>
    <row r="141" spans="1:21" ht="9" customHeight="1">
      <c r="A141" s="71">
        <v>3</v>
      </c>
      <c r="B141" s="842"/>
      <c r="C141" s="842"/>
      <c r="D141" s="842"/>
      <c r="E141" s="842"/>
      <c r="F141" s="842"/>
      <c r="G141" s="842"/>
      <c r="H141" s="842"/>
      <c r="I141" s="71">
        <v>128</v>
      </c>
      <c r="J141" s="904"/>
      <c r="K141" s="904"/>
      <c r="L141" s="904"/>
      <c r="M141" s="904"/>
      <c r="N141" s="904"/>
      <c r="O141" s="904"/>
      <c r="P141" s="904"/>
      <c r="Q141" s="904"/>
      <c r="R141" s="904"/>
      <c r="S141" s="904"/>
      <c r="T141" s="904"/>
      <c r="U141" s="904"/>
    </row>
    <row r="142" spans="1:21" ht="8.25" customHeight="1">
      <c r="A142" s="848" t="s">
        <v>338</v>
      </c>
      <c r="B142" s="848"/>
      <c r="C142" s="848"/>
      <c r="D142" s="848"/>
      <c r="E142" s="848"/>
      <c r="F142" s="848"/>
      <c r="G142" s="848"/>
      <c r="H142" s="848"/>
      <c r="I142" s="848"/>
      <c r="J142" s="848"/>
      <c r="K142" s="848"/>
      <c r="L142" s="848"/>
      <c r="M142" s="848"/>
      <c r="N142" s="848"/>
      <c r="O142" s="848"/>
      <c r="P142" s="848"/>
      <c r="Q142" s="848"/>
      <c r="R142" s="848"/>
      <c r="S142" s="848"/>
      <c r="T142" s="848"/>
      <c r="U142" s="848"/>
    </row>
    <row r="143" spans="1:21" ht="82.5">
      <c r="A143" s="284">
        <v>1</v>
      </c>
      <c r="B143" s="124" t="s">
        <v>1585</v>
      </c>
      <c r="C143" s="392" t="s">
        <v>184</v>
      </c>
      <c r="D143" s="124" t="s">
        <v>732</v>
      </c>
      <c r="E143" s="126" t="s">
        <v>1595</v>
      </c>
      <c r="F143" s="612">
        <v>1216000968</v>
      </c>
      <c r="G143" s="611">
        <v>1021202251256</v>
      </c>
      <c r="H143" s="260" t="s">
        <v>1588</v>
      </c>
      <c r="I143" s="613" t="s">
        <v>1596</v>
      </c>
      <c r="J143" s="596" t="s">
        <v>1140</v>
      </c>
      <c r="K143" s="565" t="s">
        <v>1088</v>
      </c>
      <c r="L143" s="124" t="s">
        <v>339</v>
      </c>
      <c r="M143" s="124"/>
      <c r="N143" s="124" t="s">
        <v>83</v>
      </c>
      <c r="O143" s="124" t="s">
        <v>340</v>
      </c>
      <c r="P143" s="614" t="s">
        <v>733</v>
      </c>
      <c r="Q143" s="207" t="s">
        <v>2332</v>
      </c>
      <c r="R143" s="124" t="s">
        <v>1612</v>
      </c>
      <c r="S143" s="6" t="s">
        <v>34</v>
      </c>
      <c r="T143" s="618" t="s">
        <v>470</v>
      </c>
      <c r="U143" s="124" t="s">
        <v>1610</v>
      </c>
    </row>
    <row r="144" spans="1:21" ht="105">
      <c r="A144" s="284">
        <v>2</v>
      </c>
      <c r="B144" s="124" t="s">
        <v>1586</v>
      </c>
      <c r="C144" s="392" t="s">
        <v>184</v>
      </c>
      <c r="D144" s="124" t="s">
        <v>732</v>
      </c>
      <c r="E144" s="126" t="s">
        <v>1598</v>
      </c>
      <c r="F144" s="284">
        <v>1216008981</v>
      </c>
      <c r="G144" s="615">
        <v>1021202253984</v>
      </c>
      <c r="H144" s="616" t="s">
        <v>1589</v>
      </c>
      <c r="I144" s="124" t="s">
        <v>1597</v>
      </c>
      <c r="J144" s="596" t="s">
        <v>1140</v>
      </c>
      <c r="K144" s="565" t="s">
        <v>1088</v>
      </c>
      <c r="L144" s="332" t="s">
        <v>341</v>
      </c>
      <c r="M144" s="332" t="s">
        <v>734</v>
      </c>
      <c r="N144" s="124" t="s">
        <v>83</v>
      </c>
      <c r="O144" s="124" t="s">
        <v>342</v>
      </c>
      <c r="P144" s="335" t="s">
        <v>735</v>
      </c>
      <c r="Q144" s="207" t="s">
        <v>2333</v>
      </c>
      <c r="R144" s="124" t="s">
        <v>1612</v>
      </c>
      <c r="S144" s="6" t="s">
        <v>34</v>
      </c>
      <c r="T144" s="618" t="s">
        <v>470</v>
      </c>
      <c r="U144" s="124" t="s">
        <v>1611</v>
      </c>
    </row>
    <row r="145" spans="1:21" ht="164.25" customHeight="1">
      <c r="A145" s="496">
        <v>3</v>
      </c>
      <c r="B145" s="527" t="s">
        <v>1587</v>
      </c>
      <c r="C145" s="620" t="s">
        <v>184</v>
      </c>
      <c r="D145" s="336" t="s">
        <v>732</v>
      </c>
      <c r="E145" s="621" t="s">
        <v>901</v>
      </c>
      <c r="F145" s="622">
        <v>1216008212</v>
      </c>
      <c r="G145" s="617">
        <v>1021202253995</v>
      </c>
      <c r="H145" s="336" t="s">
        <v>1590</v>
      </c>
      <c r="I145" s="336" t="s">
        <v>1599</v>
      </c>
      <c r="J145" s="596" t="s">
        <v>1140</v>
      </c>
      <c r="K145" s="565" t="s">
        <v>1088</v>
      </c>
      <c r="L145" s="336" t="s">
        <v>736</v>
      </c>
      <c r="M145" s="336" t="s">
        <v>737</v>
      </c>
      <c r="N145" s="336" t="s">
        <v>83</v>
      </c>
      <c r="O145" s="336" t="s">
        <v>343</v>
      </c>
      <c r="P145" s="336" t="s">
        <v>738</v>
      </c>
      <c r="Q145" s="336" t="s">
        <v>2334</v>
      </c>
      <c r="R145" s="124" t="s">
        <v>1612</v>
      </c>
      <c r="S145" s="6" t="s">
        <v>34</v>
      </c>
      <c r="T145" s="623" t="s">
        <v>470</v>
      </c>
      <c r="U145" s="624" t="s">
        <v>1606</v>
      </c>
    </row>
    <row r="146" spans="1:21" ht="267.75" customHeight="1">
      <c r="A146" s="139">
        <v>4</v>
      </c>
      <c r="B146" s="138" t="s">
        <v>1601</v>
      </c>
      <c r="C146" s="373" t="s">
        <v>184</v>
      </c>
      <c r="D146" s="145" t="s">
        <v>732</v>
      </c>
      <c r="E146" s="368" t="s">
        <v>902</v>
      </c>
      <c r="F146" s="628" t="s">
        <v>1602</v>
      </c>
      <c r="G146" s="629" t="s">
        <v>1603</v>
      </c>
      <c r="H146" s="138" t="s">
        <v>1591</v>
      </c>
      <c r="I146" s="138" t="s">
        <v>1600</v>
      </c>
      <c r="J146" s="409" t="s">
        <v>1140</v>
      </c>
      <c r="K146" s="301" t="s">
        <v>1088</v>
      </c>
      <c r="L146" s="138" t="s">
        <v>1604</v>
      </c>
      <c r="M146" s="138" t="s">
        <v>1605</v>
      </c>
      <c r="N146" s="138" t="s">
        <v>83</v>
      </c>
      <c r="O146" s="138" t="s">
        <v>269</v>
      </c>
      <c r="P146" s="138" t="s">
        <v>739</v>
      </c>
      <c r="Q146" s="141" t="s">
        <v>2335</v>
      </c>
      <c r="R146" s="124" t="s">
        <v>1612</v>
      </c>
      <c r="S146" s="6" t="s">
        <v>34</v>
      </c>
      <c r="T146" s="378" t="s">
        <v>470</v>
      </c>
      <c r="U146" s="192"/>
    </row>
    <row r="147" spans="1:21" ht="409.5">
      <c r="A147" s="340">
        <v>5</v>
      </c>
      <c r="B147" s="625" t="s">
        <v>748</v>
      </c>
      <c r="C147" s="444" t="s">
        <v>184</v>
      </c>
      <c r="D147" s="619" t="s">
        <v>732</v>
      </c>
      <c r="E147" s="638" t="s">
        <v>1608</v>
      </c>
      <c r="F147" s="340">
        <v>1216008251</v>
      </c>
      <c r="G147" s="642" t="s">
        <v>1607</v>
      </c>
      <c r="H147" s="133" t="s">
        <v>1592</v>
      </c>
      <c r="I147" s="133" t="s">
        <v>1609</v>
      </c>
      <c r="J147" s="626" t="s">
        <v>1140</v>
      </c>
      <c r="K147" s="627" t="s">
        <v>1088</v>
      </c>
      <c r="L147" s="133"/>
      <c r="M147" s="133" t="s">
        <v>740</v>
      </c>
      <c r="N147" s="133" t="s">
        <v>83</v>
      </c>
      <c r="O147" s="133">
        <v>1972</v>
      </c>
      <c r="P147" s="133" t="s">
        <v>344</v>
      </c>
      <c r="Q147" s="133" t="s">
        <v>2336</v>
      </c>
      <c r="R147" s="336" t="s">
        <v>1612</v>
      </c>
      <c r="S147" s="66" t="s">
        <v>34</v>
      </c>
      <c r="T147" s="378" t="s">
        <v>470</v>
      </c>
      <c r="U147" s="133"/>
    </row>
    <row r="148" spans="1:21" ht="173.25">
      <c r="A148" s="139">
        <v>6</v>
      </c>
      <c r="B148" s="138" t="s">
        <v>741</v>
      </c>
      <c r="C148" s="373" t="s">
        <v>184</v>
      </c>
      <c r="D148" s="145" t="s">
        <v>732</v>
      </c>
      <c r="E148" s="368" t="s">
        <v>903</v>
      </c>
      <c r="F148" s="374">
        <v>1216006166</v>
      </c>
      <c r="G148" s="374">
        <v>1021202253929</v>
      </c>
      <c r="H148" s="138" t="s">
        <v>1593</v>
      </c>
      <c r="I148" s="138" t="s">
        <v>1617</v>
      </c>
      <c r="J148" s="409" t="s">
        <v>1140</v>
      </c>
      <c r="K148" s="301" t="s">
        <v>1088</v>
      </c>
      <c r="L148" s="301" t="s">
        <v>1088</v>
      </c>
      <c r="M148" s="138" t="s">
        <v>742</v>
      </c>
      <c r="N148" s="138" t="s">
        <v>83</v>
      </c>
      <c r="O148" s="138" t="s">
        <v>743</v>
      </c>
      <c r="P148" s="138" t="s">
        <v>744</v>
      </c>
      <c r="Q148" s="138" t="s">
        <v>2337</v>
      </c>
      <c r="R148" s="640"/>
      <c r="S148" s="138"/>
      <c r="T148" s="641"/>
      <c r="U148" s="200"/>
    </row>
    <row r="149" spans="1:21" ht="247.5" customHeight="1">
      <c r="A149" s="370">
        <v>7</v>
      </c>
      <c r="B149" s="371" t="s">
        <v>749</v>
      </c>
      <c r="C149" s="639" t="s">
        <v>184</v>
      </c>
      <c r="D149" s="457" t="s">
        <v>732</v>
      </c>
      <c r="E149" s="372" t="s">
        <v>904</v>
      </c>
      <c r="F149" s="630">
        <v>1216008195</v>
      </c>
      <c r="G149" s="630">
        <v>1021202253973</v>
      </c>
      <c r="H149" s="371" t="s">
        <v>1594</v>
      </c>
      <c r="I149" s="371" t="s">
        <v>1616</v>
      </c>
      <c r="J149" s="626" t="s">
        <v>1140</v>
      </c>
      <c r="K149" s="627" t="s">
        <v>1088</v>
      </c>
      <c r="L149" s="627" t="s">
        <v>1088</v>
      </c>
      <c r="M149" s="371" t="s">
        <v>745</v>
      </c>
      <c r="N149" s="371" t="s">
        <v>83</v>
      </c>
      <c r="O149" s="371">
        <v>1988</v>
      </c>
      <c r="P149" s="625" t="s">
        <v>345</v>
      </c>
      <c r="Q149" s="133" t="s">
        <v>2338</v>
      </c>
      <c r="R149" s="338" t="s">
        <v>1612</v>
      </c>
      <c r="S149" s="78" t="s">
        <v>34</v>
      </c>
      <c r="T149" s="378" t="s">
        <v>470</v>
      </c>
      <c r="U149" s="619" t="s">
        <v>1618</v>
      </c>
    </row>
    <row r="150" spans="1:21" ht="72" customHeight="1">
      <c r="A150" s="370">
        <v>8</v>
      </c>
      <c r="B150" s="631" t="s">
        <v>1614</v>
      </c>
      <c r="C150" s="632" t="s">
        <v>184</v>
      </c>
      <c r="D150" s="338" t="s">
        <v>732</v>
      </c>
      <c r="E150" s="633" t="s">
        <v>905</v>
      </c>
      <c r="F150" s="634">
        <v>1216002531</v>
      </c>
      <c r="G150" s="635">
        <v>1021202251070</v>
      </c>
      <c r="H150" s="631" t="s">
        <v>1615</v>
      </c>
      <c r="I150" s="631" t="s">
        <v>1613</v>
      </c>
      <c r="J150" s="636" t="s">
        <v>1140</v>
      </c>
      <c r="K150" s="637" t="s">
        <v>1088</v>
      </c>
      <c r="L150" s="525" t="s">
        <v>1088</v>
      </c>
      <c r="M150" s="631" t="s">
        <v>746</v>
      </c>
      <c r="N150" s="631" t="s">
        <v>83</v>
      </c>
      <c r="O150" s="631">
        <v>1990</v>
      </c>
      <c r="P150" s="260" t="s">
        <v>346</v>
      </c>
      <c r="Q150" s="141" t="s">
        <v>2339</v>
      </c>
      <c r="R150" s="124" t="s">
        <v>1612</v>
      </c>
      <c r="S150" s="6" t="s">
        <v>34</v>
      </c>
      <c r="T150" s="378" t="s">
        <v>470</v>
      </c>
      <c r="U150" s="619" t="s">
        <v>747</v>
      </c>
    </row>
    <row r="151" spans="1:21" ht="10.5" customHeight="1">
      <c r="A151" s="70">
        <v>8</v>
      </c>
      <c r="B151" s="842"/>
      <c r="C151" s="842"/>
      <c r="D151" s="842"/>
      <c r="E151" s="842"/>
      <c r="F151" s="842"/>
      <c r="G151" s="842"/>
      <c r="H151" s="842"/>
      <c r="I151" s="70">
        <v>1045</v>
      </c>
      <c r="J151" s="904"/>
      <c r="K151" s="904"/>
      <c r="L151" s="904"/>
      <c r="M151" s="904"/>
      <c r="N151" s="904"/>
      <c r="O151" s="904"/>
      <c r="P151" s="904"/>
      <c r="Q151" s="904"/>
      <c r="R151" s="904"/>
      <c r="S151" s="904"/>
      <c r="T151" s="904"/>
      <c r="U151" s="904"/>
    </row>
    <row r="152" spans="1:21" ht="12.75">
      <c r="A152" s="848" t="s">
        <v>347</v>
      </c>
      <c r="B152" s="848"/>
      <c r="C152" s="848"/>
      <c r="D152" s="848"/>
      <c r="E152" s="848"/>
      <c r="F152" s="848"/>
      <c r="G152" s="848"/>
      <c r="H152" s="848"/>
      <c r="I152" s="848"/>
      <c r="J152" s="848"/>
      <c r="K152" s="848"/>
      <c r="L152" s="848"/>
      <c r="M152" s="848"/>
      <c r="N152" s="848"/>
      <c r="O152" s="848"/>
      <c r="P152" s="848"/>
      <c r="Q152" s="848"/>
      <c r="R152" s="848"/>
      <c r="S152" s="848"/>
      <c r="T152" s="848"/>
      <c r="U152" s="848"/>
    </row>
    <row r="153" spans="1:21" ht="142.5">
      <c r="A153" s="643">
        <v>1</v>
      </c>
      <c r="B153" s="644" t="s">
        <v>1620</v>
      </c>
      <c r="C153" s="643" t="s">
        <v>184</v>
      </c>
      <c r="D153" s="643" t="s">
        <v>750</v>
      </c>
      <c r="E153" s="645" t="s">
        <v>1619</v>
      </c>
      <c r="F153" s="646">
        <v>1217002735</v>
      </c>
      <c r="G153" s="647">
        <v>1021202051771</v>
      </c>
      <c r="H153" s="644" t="s">
        <v>1621</v>
      </c>
      <c r="I153" s="643" t="s">
        <v>1624</v>
      </c>
      <c r="J153" s="648" t="s">
        <v>1140</v>
      </c>
      <c r="K153" s="525" t="s">
        <v>1088</v>
      </c>
      <c r="L153" s="643" t="s">
        <v>352</v>
      </c>
      <c r="M153" s="643" t="s">
        <v>353</v>
      </c>
      <c r="N153" s="643" t="s">
        <v>83</v>
      </c>
      <c r="O153" s="643" t="s">
        <v>321</v>
      </c>
      <c r="P153" s="643" t="s">
        <v>751</v>
      </c>
      <c r="Q153" s="649" t="s">
        <v>2126</v>
      </c>
      <c r="R153" s="654" t="s">
        <v>1628</v>
      </c>
      <c r="S153" s="654" t="s">
        <v>34</v>
      </c>
      <c r="T153" s="654" t="s">
        <v>752</v>
      </c>
      <c r="U153" s="655" t="s">
        <v>753</v>
      </c>
    </row>
    <row r="154" spans="1:21" ht="178.5" customHeight="1">
      <c r="A154" s="643">
        <v>2</v>
      </c>
      <c r="B154" s="644" t="s">
        <v>1622</v>
      </c>
      <c r="C154" s="643" t="s">
        <v>184</v>
      </c>
      <c r="D154" s="643" t="s">
        <v>754</v>
      </c>
      <c r="E154" s="645" t="s">
        <v>1626</v>
      </c>
      <c r="F154" s="646">
        <v>1217888922</v>
      </c>
      <c r="G154" s="647">
        <v>1021202051793</v>
      </c>
      <c r="H154" s="643" t="s">
        <v>755</v>
      </c>
      <c r="I154" s="643" t="s">
        <v>1624</v>
      </c>
      <c r="J154" s="648" t="s">
        <v>1140</v>
      </c>
      <c r="K154" s="525" t="s">
        <v>1088</v>
      </c>
      <c r="L154" s="643" t="s">
        <v>756</v>
      </c>
      <c r="M154" s="643" t="s">
        <v>757</v>
      </c>
      <c r="N154" s="643" t="s">
        <v>83</v>
      </c>
      <c r="O154" s="643" t="s">
        <v>350</v>
      </c>
      <c r="P154" s="643" t="s">
        <v>351</v>
      </c>
      <c r="Q154" s="649" t="s">
        <v>2127</v>
      </c>
      <c r="R154" s="654" t="s">
        <v>1629</v>
      </c>
      <c r="S154" s="654" t="s">
        <v>34</v>
      </c>
      <c r="T154" s="654" t="s">
        <v>752</v>
      </c>
      <c r="U154" s="655" t="s">
        <v>758</v>
      </c>
    </row>
    <row r="155" spans="1:21" ht="188.25" customHeight="1">
      <c r="A155" s="284">
        <v>3</v>
      </c>
      <c r="B155" s="262" t="s">
        <v>1623</v>
      </c>
      <c r="C155" s="650" t="s">
        <v>184</v>
      </c>
      <c r="D155" s="284" t="s">
        <v>754</v>
      </c>
      <c r="E155" s="357" t="s">
        <v>1627</v>
      </c>
      <c r="F155" s="612">
        <v>1217002608</v>
      </c>
      <c r="G155" s="651">
        <v>1021202051804</v>
      </c>
      <c r="H155" s="284" t="s">
        <v>348</v>
      </c>
      <c r="I155" s="643" t="s">
        <v>1625</v>
      </c>
      <c r="J155" s="648" t="s">
        <v>1140</v>
      </c>
      <c r="K155" s="525" t="s">
        <v>1088</v>
      </c>
      <c r="L155" s="284" t="s">
        <v>759</v>
      </c>
      <c r="M155" s="284" t="s">
        <v>760</v>
      </c>
      <c r="N155" s="284" t="s">
        <v>83</v>
      </c>
      <c r="O155" s="284" t="s">
        <v>349</v>
      </c>
      <c r="P155" s="650" t="s">
        <v>761</v>
      </c>
      <c r="Q155" s="262" t="s">
        <v>2128</v>
      </c>
      <c r="R155" s="1" t="s">
        <v>1628</v>
      </c>
      <c r="S155" s="1" t="s">
        <v>34</v>
      </c>
      <c r="T155" s="1" t="s">
        <v>1630</v>
      </c>
      <c r="U155" s="5" t="s">
        <v>762</v>
      </c>
    </row>
    <row r="156" spans="1:21" ht="7.5" customHeight="1">
      <c r="A156" s="652">
        <v>3</v>
      </c>
      <c r="B156" s="905"/>
      <c r="C156" s="905"/>
      <c r="D156" s="905"/>
      <c r="E156" s="905"/>
      <c r="F156" s="905"/>
      <c r="G156" s="905"/>
      <c r="H156" s="905"/>
      <c r="I156" s="653">
        <v>590</v>
      </c>
      <c r="J156" s="905"/>
      <c r="K156" s="905"/>
      <c r="L156" s="905"/>
      <c r="M156" s="905"/>
      <c r="N156" s="905"/>
      <c r="O156" s="905"/>
      <c r="P156" s="905"/>
      <c r="Q156" s="905"/>
      <c r="R156" s="905"/>
      <c r="S156" s="905"/>
      <c r="T156" s="905"/>
      <c r="U156" s="905"/>
    </row>
    <row r="157" spans="1:21" ht="15" customHeight="1">
      <c r="A157" s="906" t="s">
        <v>354</v>
      </c>
      <c r="B157" s="906"/>
      <c r="C157" s="906"/>
      <c r="D157" s="906"/>
      <c r="E157" s="906"/>
      <c r="F157" s="906"/>
      <c r="G157" s="906"/>
      <c r="H157" s="906"/>
      <c r="I157" s="906"/>
      <c r="J157" s="906"/>
      <c r="K157" s="906"/>
      <c r="L157" s="906"/>
      <c r="M157" s="906"/>
      <c r="N157" s="906"/>
      <c r="O157" s="906"/>
      <c r="P157" s="906"/>
      <c r="Q157" s="906"/>
      <c r="R157" s="907"/>
      <c r="S157" s="907"/>
      <c r="T157" s="907"/>
      <c r="U157" s="906"/>
    </row>
    <row r="158" spans="1:21" ht="202.5">
      <c r="A158" s="328">
        <v>1</v>
      </c>
      <c r="B158" s="375" t="s">
        <v>906</v>
      </c>
      <c r="C158" s="123" t="s">
        <v>184</v>
      </c>
      <c r="D158" s="284" t="s">
        <v>754</v>
      </c>
      <c r="E158" s="341" t="s">
        <v>1631</v>
      </c>
      <c r="F158" s="329" t="s">
        <v>763</v>
      </c>
      <c r="G158" s="329" t="s">
        <v>764</v>
      </c>
      <c r="H158" s="124" t="s">
        <v>1632</v>
      </c>
      <c r="I158" s="328" t="s">
        <v>1662</v>
      </c>
      <c r="J158" s="330" t="s">
        <v>1140</v>
      </c>
      <c r="K158" s="127" t="s">
        <v>765</v>
      </c>
      <c r="L158" s="123" t="s">
        <v>187</v>
      </c>
      <c r="M158" s="124" t="s">
        <v>934</v>
      </c>
      <c r="N158" s="127" t="s">
        <v>127</v>
      </c>
      <c r="O158" s="328" t="s">
        <v>2141</v>
      </c>
      <c r="P158" s="124" t="s">
        <v>355</v>
      </c>
      <c r="Q158" s="741" t="s">
        <v>2331</v>
      </c>
      <c r="R158" s="506" t="s">
        <v>2142</v>
      </c>
      <c r="S158" s="745" t="s">
        <v>2143</v>
      </c>
      <c r="T158" s="745" t="s">
        <v>2144</v>
      </c>
      <c r="U158" s="742" t="s">
        <v>1674</v>
      </c>
    </row>
    <row r="159" spans="1:21" ht="157.5">
      <c r="A159" s="328">
        <v>2</v>
      </c>
      <c r="B159" s="375" t="s">
        <v>907</v>
      </c>
      <c r="C159" s="123" t="s">
        <v>184</v>
      </c>
      <c r="D159" s="284" t="s">
        <v>754</v>
      </c>
      <c r="E159" s="341" t="s">
        <v>1666</v>
      </c>
      <c r="F159" s="329" t="s">
        <v>766</v>
      </c>
      <c r="G159" s="329" t="s">
        <v>767</v>
      </c>
      <c r="H159" s="124" t="s">
        <v>1633</v>
      </c>
      <c r="I159" s="328" t="s">
        <v>1663</v>
      </c>
      <c r="J159" s="330" t="s">
        <v>1140</v>
      </c>
      <c r="K159" s="127" t="s">
        <v>765</v>
      </c>
      <c r="L159" s="123" t="s">
        <v>187</v>
      </c>
      <c r="M159" s="124" t="s">
        <v>2145</v>
      </c>
      <c r="N159" s="127" t="s">
        <v>127</v>
      </c>
      <c r="O159" s="328"/>
      <c r="P159" s="333" t="s">
        <v>356</v>
      </c>
      <c r="Q159" s="741" t="s">
        <v>2146</v>
      </c>
      <c r="R159" s="473" t="s">
        <v>2147</v>
      </c>
      <c r="S159" s="744" t="s">
        <v>34</v>
      </c>
      <c r="T159" s="744" t="s">
        <v>2148</v>
      </c>
      <c r="U159" s="742" t="s">
        <v>2149</v>
      </c>
    </row>
    <row r="160" spans="1:21" ht="157.5">
      <c r="A160" s="328">
        <v>3</v>
      </c>
      <c r="B160" s="376" t="s">
        <v>933</v>
      </c>
      <c r="C160" s="123" t="s">
        <v>184</v>
      </c>
      <c r="D160" s="284" t="s">
        <v>754</v>
      </c>
      <c r="E160" s="341" t="s">
        <v>1667</v>
      </c>
      <c r="F160" s="329" t="s">
        <v>768</v>
      </c>
      <c r="G160" s="329" t="s">
        <v>769</v>
      </c>
      <c r="H160" s="124" t="s">
        <v>1634</v>
      </c>
      <c r="I160" s="328" t="s">
        <v>1664</v>
      </c>
      <c r="J160" s="330" t="s">
        <v>1140</v>
      </c>
      <c r="K160" s="127" t="s">
        <v>765</v>
      </c>
      <c r="L160" s="123" t="s">
        <v>187</v>
      </c>
      <c r="M160" s="124" t="s">
        <v>1668</v>
      </c>
      <c r="N160" s="127" t="s">
        <v>127</v>
      </c>
      <c r="O160" s="328"/>
      <c r="P160" s="124" t="s">
        <v>770</v>
      </c>
      <c r="Q160" s="331" t="s">
        <v>2150</v>
      </c>
      <c r="R160" s="743"/>
      <c r="S160" s="328"/>
      <c r="T160" s="328" t="s">
        <v>634</v>
      </c>
      <c r="U160" s="260" t="s">
        <v>2151</v>
      </c>
    </row>
    <row r="161" spans="1:21" ht="409.5">
      <c r="A161" s="328">
        <v>4</v>
      </c>
      <c r="B161" s="376" t="s">
        <v>1669</v>
      </c>
      <c r="C161" s="123" t="s">
        <v>184</v>
      </c>
      <c r="D161" s="284" t="s">
        <v>754</v>
      </c>
      <c r="E161" s="328" t="s">
        <v>832</v>
      </c>
      <c r="F161" s="329" t="s">
        <v>771</v>
      </c>
      <c r="G161" s="329" t="s">
        <v>772</v>
      </c>
      <c r="H161" s="124" t="s">
        <v>1635</v>
      </c>
      <c r="I161" s="328" t="s">
        <v>1665</v>
      </c>
      <c r="J161" s="330" t="s">
        <v>1140</v>
      </c>
      <c r="K161" s="127" t="s">
        <v>765</v>
      </c>
      <c r="L161" s="123" t="s">
        <v>187</v>
      </c>
      <c r="M161" s="124" t="s">
        <v>1670</v>
      </c>
      <c r="N161" s="127" t="s">
        <v>127</v>
      </c>
      <c r="O161" s="328"/>
      <c r="P161" s="124" t="s">
        <v>358</v>
      </c>
      <c r="Q161" s="331" t="s">
        <v>2152</v>
      </c>
      <c r="R161" s="332"/>
      <c r="S161" s="127"/>
      <c r="T161" s="328" t="s">
        <v>634</v>
      </c>
      <c r="U161" s="260" t="s">
        <v>1675</v>
      </c>
    </row>
    <row r="162" spans="1:21" ht="135">
      <c r="A162" s="328">
        <v>5</v>
      </c>
      <c r="B162" s="376" t="s">
        <v>908</v>
      </c>
      <c r="C162" s="123" t="s">
        <v>184</v>
      </c>
      <c r="D162" s="14" t="s">
        <v>754</v>
      </c>
      <c r="E162" s="328" t="s">
        <v>833</v>
      </c>
      <c r="F162" s="329" t="s">
        <v>773</v>
      </c>
      <c r="G162" s="329" t="s">
        <v>774</v>
      </c>
      <c r="H162" s="124" t="s">
        <v>1636</v>
      </c>
      <c r="I162" s="328" t="s">
        <v>1676</v>
      </c>
      <c r="J162" s="330" t="s">
        <v>1140</v>
      </c>
      <c r="K162" s="127" t="s">
        <v>765</v>
      </c>
      <c r="L162" s="123" t="s">
        <v>187</v>
      </c>
      <c r="M162" s="124" t="s">
        <v>1677</v>
      </c>
      <c r="N162" s="127" t="s">
        <v>127</v>
      </c>
      <c r="O162" s="328"/>
      <c r="P162" s="334" t="s">
        <v>359</v>
      </c>
      <c r="Q162" s="331" t="s">
        <v>2153</v>
      </c>
      <c r="R162" s="332"/>
      <c r="S162" s="127"/>
      <c r="T162" s="328" t="s">
        <v>634</v>
      </c>
      <c r="U162" s="260" t="s">
        <v>357</v>
      </c>
    </row>
    <row r="163" spans="1:21" ht="195">
      <c r="A163" s="328">
        <v>6</v>
      </c>
      <c r="B163" s="375" t="s">
        <v>909</v>
      </c>
      <c r="C163" s="123" t="s">
        <v>184</v>
      </c>
      <c r="D163" s="14" t="s">
        <v>754</v>
      </c>
      <c r="E163" s="341" t="s">
        <v>1671</v>
      </c>
      <c r="F163" s="329" t="s">
        <v>775</v>
      </c>
      <c r="G163" s="329" t="s">
        <v>776</v>
      </c>
      <c r="H163" s="124" t="s">
        <v>1637</v>
      </c>
      <c r="I163" s="328" t="s">
        <v>1678</v>
      </c>
      <c r="J163" s="330" t="s">
        <v>1140</v>
      </c>
      <c r="K163" s="127" t="s">
        <v>765</v>
      </c>
      <c r="L163" s="123" t="s">
        <v>187</v>
      </c>
      <c r="M163" s="124" t="s">
        <v>1672</v>
      </c>
      <c r="N163" s="127" t="s">
        <v>127</v>
      </c>
      <c r="O163" s="328"/>
      <c r="P163" s="124" t="s">
        <v>777</v>
      </c>
      <c r="Q163" s="331" t="s">
        <v>2154</v>
      </c>
      <c r="R163" s="332"/>
      <c r="S163" s="127"/>
      <c r="T163" s="328" t="s">
        <v>634</v>
      </c>
      <c r="U163" s="260" t="s">
        <v>360</v>
      </c>
    </row>
    <row r="164" spans="1:21" ht="112.5">
      <c r="A164" s="328">
        <v>7</v>
      </c>
      <c r="B164" s="375" t="s">
        <v>910</v>
      </c>
      <c r="C164" s="123" t="s">
        <v>184</v>
      </c>
      <c r="D164" s="14" t="s">
        <v>754</v>
      </c>
      <c r="E164" s="328" t="s">
        <v>834</v>
      </c>
      <c r="F164" s="329" t="s">
        <v>778</v>
      </c>
      <c r="G164" s="329" t="s">
        <v>779</v>
      </c>
      <c r="H164" s="124" t="s">
        <v>1638</v>
      </c>
      <c r="I164" s="328" t="s">
        <v>1679</v>
      </c>
      <c r="J164" s="330" t="s">
        <v>1140</v>
      </c>
      <c r="K164" s="127" t="s">
        <v>765</v>
      </c>
      <c r="L164" s="123" t="s">
        <v>187</v>
      </c>
      <c r="M164" s="124" t="s">
        <v>1673</v>
      </c>
      <c r="N164" s="127" t="s">
        <v>127</v>
      </c>
      <c r="O164" s="328"/>
      <c r="P164" s="124" t="s">
        <v>780</v>
      </c>
      <c r="Q164" s="331" t="s">
        <v>2155</v>
      </c>
      <c r="R164" s="332"/>
      <c r="S164" s="127"/>
      <c r="T164" s="328" t="s">
        <v>2156</v>
      </c>
      <c r="U164" s="260" t="s">
        <v>1680</v>
      </c>
    </row>
    <row r="165" spans="1:21" ht="142.5">
      <c r="A165" s="328">
        <v>8</v>
      </c>
      <c r="B165" s="678" t="s">
        <v>911</v>
      </c>
      <c r="C165" s="620" t="s">
        <v>184</v>
      </c>
      <c r="D165" s="152" t="s">
        <v>754</v>
      </c>
      <c r="E165" s="749" t="s">
        <v>1681</v>
      </c>
      <c r="F165" s="750" t="s">
        <v>781</v>
      </c>
      <c r="G165" s="750" t="s">
        <v>782</v>
      </c>
      <c r="H165" s="336" t="s">
        <v>1639</v>
      </c>
      <c r="I165" s="529" t="s">
        <v>1682</v>
      </c>
      <c r="J165" s="670" t="s">
        <v>1140</v>
      </c>
      <c r="K165" s="499" t="s">
        <v>765</v>
      </c>
      <c r="L165" s="620" t="s">
        <v>187</v>
      </c>
      <c r="M165" s="336" t="s">
        <v>932</v>
      </c>
      <c r="N165" s="499" t="s">
        <v>127</v>
      </c>
      <c r="O165" s="529"/>
      <c r="P165" s="335" t="s">
        <v>361</v>
      </c>
      <c r="Q165" s="672" t="s">
        <v>2157</v>
      </c>
      <c r="R165" s="667"/>
      <c r="S165" s="499"/>
      <c r="T165" s="529" t="s">
        <v>634</v>
      </c>
      <c r="U165" s="527" t="s">
        <v>357</v>
      </c>
    </row>
    <row r="166" spans="1:21" ht="142.5">
      <c r="A166" s="748">
        <v>9</v>
      </c>
      <c r="B166" s="751" t="s">
        <v>931</v>
      </c>
      <c r="C166" s="405" t="s">
        <v>184</v>
      </c>
      <c r="D166" s="139" t="s">
        <v>754</v>
      </c>
      <c r="E166" s="398" t="s">
        <v>1683</v>
      </c>
      <c r="F166" s="692" t="s">
        <v>783</v>
      </c>
      <c r="G166" s="692" t="s">
        <v>776</v>
      </c>
      <c r="H166" s="260" t="s">
        <v>1640</v>
      </c>
      <c r="I166" s="400" t="s">
        <v>1684</v>
      </c>
      <c r="J166" s="397" t="s">
        <v>1140</v>
      </c>
      <c r="K166" s="400" t="s">
        <v>765</v>
      </c>
      <c r="L166" s="405" t="s">
        <v>187</v>
      </c>
      <c r="M166" s="260" t="s">
        <v>1685</v>
      </c>
      <c r="N166" s="400" t="s">
        <v>127</v>
      </c>
      <c r="O166" s="400"/>
      <c r="P166" s="260" t="s">
        <v>784</v>
      </c>
      <c r="Q166" s="752" t="s">
        <v>2160</v>
      </c>
      <c r="R166" s="473" t="s">
        <v>2158</v>
      </c>
      <c r="S166" s="747" t="s">
        <v>34</v>
      </c>
      <c r="T166" s="747" t="s">
        <v>2159</v>
      </c>
      <c r="U166" s="260" t="s">
        <v>1686</v>
      </c>
    </row>
    <row r="167" spans="1:21" ht="142.5">
      <c r="A167" s="748">
        <v>10</v>
      </c>
      <c r="B167" s="313" t="s">
        <v>912</v>
      </c>
      <c r="C167" s="405" t="s">
        <v>184</v>
      </c>
      <c r="D167" s="139" t="s">
        <v>754</v>
      </c>
      <c r="E167" s="398" t="s">
        <v>1687</v>
      </c>
      <c r="F167" s="692" t="s">
        <v>785</v>
      </c>
      <c r="G167" s="692" t="s">
        <v>363</v>
      </c>
      <c r="H167" s="260" t="s">
        <v>1641</v>
      </c>
      <c r="I167" s="400" t="s">
        <v>1688</v>
      </c>
      <c r="J167" s="397" t="s">
        <v>1140</v>
      </c>
      <c r="K167" s="400" t="s">
        <v>765</v>
      </c>
      <c r="L167" s="405" t="s">
        <v>187</v>
      </c>
      <c r="M167" s="260" t="s">
        <v>1689</v>
      </c>
      <c r="N167" s="400" t="s">
        <v>127</v>
      </c>
      <c r="O167" s="400"/>
      <c r="P167" s="260" t="s">
        <v>364</v>
      </c>
      <c r="Q167" s="405" t="s">
        <v>930</v>
      </c>
      <c r="R167" s="260"/>
      <c r="S167" s="400"/>
      <c r="T167" s="400" t="s">
        <v>634</v>
      </c>
      <c r="U167" s="260" t="s">
        <v>357</v>
      </c>
    </row>
    <row r="168" spans="1:21" ht="150">
      <c r="A168" s="328">
        <v>11</v>
      </c>
      <c r="B168" s="338" t="s">
        <v>929</v>
      </c>
      <c r="C168" s="331" t="s">
        <v>184</v>
      </c>
      <c r="D168" s="740" t="s">
        <v>754</v>
      </c>
      <c r="E168" s="341" t="s">
        <v>1690</v>
      </c>
      <c r="F168" s="329" t="s">
        <v>786</v>
      </c>
      <c r="G168" s="329" t="s">
        <v>787</v>
      </c>
      <c r="H168" s="338" t="s">
        <v>1642</v>
      </c>
      <c r="I168" s="328" t="s">
        <v>1691</v>
      </c>
      <c r="J168" s="390" t="s">
        <v>1140</v>
      </c>
      <c r="K168" s="328" t="s">
        <v>765</v>
      </c>
      <c r="L168" s="331" t="s">
        <v>187</v>
      </c>
      <c r="M168" s="338" t="s">
        <v>1694</v>
      </c>
      <c r="N168" s="328" t="s">
        <v>127</v>
      </c>
      <c r="O168" s="328"/>
      <c r="P168" s="338" t="s">
        <v>365</v>
      </c>
      <c r="Q168" s="331" t="s">
        <v>2161</v>
      </c>
      <c r="R168" s="743"/>
      <c r="S168" s="328"/>
      <c r="T168" s="328" t="s">
        <v>634</v>
      </c>
      <c r="U168" s="631" t="s">
        <v>1692</v>
      </c>
    </row>
    <row r="169" spans="1:21" ht="135">
      <c r="A169" s="328">
        <v>12</v>
      </c>
      <c r="B169" s="124" t="s">
        <v>913</v>
      </c>
      <c r="C169" s="123" t="s">
        <v>184</v>
      </c>
      <c r="D169" s="14" t="s">
        <v>754</v>
      </c>
      <c r="E169" s="341" t="s">
        <v>1693</v>
      </c>
      <c r="F169" s="329" t="s">
        <v>788</v>
      </c>
      <c r="G169" s="329" t="s">
        <v>789</v>
      </c>
      <c r="H169" s="124" t="s">
        <v>1643</v>
      </c>
      <c r="I169" s="328" t="s">
        <v>1691</v>
      </c>
      <c r="J169" s="330" t="s">
        <v>1140</v>
      </c>
      <c r="K169" s="127" t="s">
        <v>765</v>
      </c>
      <c r="L169" s="123" t="s">
        <v>187</v>
      </c>
      <c r="M169" s="124" t="s">
        <v>1695</v>
      </c>
      <c r="N169" s="127" t="s">
        <v>127</v>
      </c>
      <c r="O169" s="328"/>
      <c r="P169" s="124" t="s">
        <v>790</v>
      </c>
      <c r="Q169" s="331" t="s">
        <v>2163</v>
      </c>
      <c r="R169" s="332"/>
      <c r="S169" s="127" t="s">
        <v>190</v>
      </c>
      <c r="T169" s="328" t="s">
        <v>634</v>
      </c>
      <c r="U169" s="260" t="s">
        <v>1696</v>
      </c>
    </row>
    <row r="170" spans="1:21" ht="112.5">
      <c r="A170" s="328">
        <v>13</v>
      </c>
      <c r="B170" s="126" t="s">
        <v>928</v>
      </c>
      <c r="C170" s="123" t="s">
        <v>184</v>
      </c>
      <c r="D170" s="14" t="s">
        <v>754</v>
      </c>
      <c r="E170" s="341" t="s">
        <v>1697</v>
      </c>
      <c r="F170" s="329" t="s">
        <v>791</v>
      </c>
      <c r="G170" s="329" t="s">
        <v>792</v>
      </c>
      <c r="H170" s="124" t="s">
        <v>1644</v>
      </c>
      <c r="I170" s="328" t="s">
        <v>1701</v>
      </c>
      <c r="J170" s="330" t="s">
        <v>1140</v>
      </c>
      <c r="K170" s="127" t="s">
        <v>765</v>
      </c>
      <c r="L170" s="123" t="s">
        <v>187</v>
      </c>
      <c r="M170" s="124" t="s">
        <v>1698</v>
      </c>
      <c r="N170" s="127" t="s">
        <v>127</v>
      </c>
      <c r="O170" s="328"/>
      <c r="P170" s="124" t="s">
        <v>366</v>
      </c>
      <c r="Q170" s="331" t="s">
        <v>2162</v>
      </c>
      <c r="R170" s="332"/>
      <c r="S170" s="127"/>
      <c r="T170" s="328" t="s">
        <v>634</v>
      </c>
      <c r="U170" s="260" t="s">
        <v>357</v>
      </c>
    </row>
    <row r="171" spans="1:21" ht="135">
      <c r="A171" s="328">
        <v>14</v>
      </c>
      <c r="B171" s="124" t="s">
        <v>914</v>
      </c>
      <c r="C171" s="123" t="s">
        <v>184</v>
      </c>
      <c r="D171" s="14" t="s">
        <v>754</v>
      </c>
      <c r="E171" s="341" t="s">
        <v>1699</v>
      </c>
      <c r="F171" s="329" t="s">
        <v>793</v>
      </c>
      <c r="G171" s="329" t="s">
        <v>794</v>
      </c>
      <c r="H171" s="124" t="s">
        <v>1645</v>
      </c>
      <c r="I171" s="328" t="s">
        <v>1700</v>
      </c>
      <c r="J171" s="330" t="s">
        <v>1140</v>
      </c>
      <c r="K171" s="127" t="s">
        <v>765</v>
      </c>
      <c r="L171" s="123" t="s">
        <v>187</v>
      </c>
      <c r="M171" s="124" t="s">
        <v>1702</v>
      </c>
      <c r="N171" s="127" t="s">
        <v>127</v>
      </c>
      <c r="O171" s="328"/>
      <c r="P171" s="124" t="s">
        <v>367</v>
      </c>
      <c r="Q171" s="331" t="s">
        <v>2164</v>
      </c>
      <c r="R171" s="332"/>
      <c r="S171" s="127"/>
      <c r="T171" s="328" t="s">
        <v>634</v>
      </c>
      <c r="U171" s="260" t="s">
        <v>1703</v>
      </c>
    </row>
    <row r="172" spans="1:21" ht="105">
      <c r="A172" s="328">
        <v>15</v>
      </c>
      <c r="B172" s="386" t="s">
        <v>1704</v>
      </c>
      <c r="C172" s="123" t="s">
        <v>184</v>
      </c>
      <c r="D172" s="14" t="s">
        <v>754</v>
      </c>
      <c r="E172" s="328" t="s">
        <v>835</v>
      </c>
      <c r="F172" s="329" t="s">
        <v>795</v>
      </c>
      <c r="G172" s="329" t="s">
        <v>796</v>
      </c>
      <c r="H172" s="336" t="s">
        <v>1646</v>
      </c>
      <c r="I172" s="328" t="s">
        <v>1707</v>
      </c>
      <c r="J172" s="330" t="s">
        <v>1140</v>
      </c>
      <c r="K172" s="127" t="s">
        <v>765</v>
      </c>
      <c r="L172" s="123" t="s">
        <v>187</v>
      </c>
      <c r="M172" s="336" t="s">
        <v>1705</v>
      </c>
      <c r="N172" s="127" t="s">
        <v>127</v>
      </c>
      <c r="O172" s="328"/>
      <c r="P172" s="336" t="s">
        <v>797</v>
      </c>
      <c r="Q172" s="331" t="s">
        <v>2165</v>
      </c>
      <c r="R172" s="332"/>
      <c r="S172" s="127"/>
      <c r="T172" s="328" t="s">
        <v>634</v>
      </c>
      <c r="U172" s="260" t="s">
        <v>1706</v>
      </c>
    </row>
    <row r="173" spans="1:21" ht="150">
      <c r="A173" s="328">
        <v>16</v>
      </c>
      <c r="B173" s="260" t="s">
        <v>915</v>
      </c>
      <c r="C173" s="123" t="s">
        <v>184</v>
      </c>
      <c r="D173" s="14" t="s">
        <v>754</v>
      </c>
      <c r="E173" s="341" t="s">
        <v>836</v>
      </c>
      <c r="F173" s="329" t="s">
        <v>798</v>
      </c>
      <c r="G173" s="329" t="s">
        <v>799</v>
      </c>
      <c r="H173" s="337" t="s">
        <v>1647</v>
      </c>
      <c r="I173" s="328" t="s">
        <v>1708</v>
      </c>
      <c r="J173" s="330" t="s">
        <v>1140</v>
      </c>
      <c r="K173" s="127" t="s">
        <v>765</v>
      </c>
      <c r="L173" s="123" t="s">
        <v>187</v>
      </c>
      <c r="M173" s="260" t="s">
        <v>1709</v>
      </c>
      <c r="N173" s="127" t="s">
        <v>127</v>
      </c>
      <c r="O173" s="328"/>
      <c r="P173" s="260" t="s">
        <v>368</v>
      </c>
      <c r="Q173" s="331" t="s">
        <v>2166</v>
      </c>
      <c r="R173" s="332"/>
      <c r="S173" s="127"/>
      <c r="T173" s="328" t="s">
        <v>634</v>
      </c>
      <c r="U173" s="260" t="s">
        <v>1710</v>
      </c>
    </row>
    <row r="174" spans="1:21" ht="180">
      <c r="A174" s="328">
        <v>17</v>
      </c>
      <c r="B174" s="376" t="s">
        <v>1712</v>
      </c>
      <c r="C174" s="123" t="s">
        <v>184</v>
      </c>
      <c r="D174" s="14" t="s">
        <v>754</v>
      </c>
      <c r="E174" s="341" t="s">
        <v>1711</v>
      </c>
      <c r="F174" s="329" t="s">
        <v>800</v>
      </c>
      <c r="G174" s="329" t="s">
        <v>801</v>
      </c>
      <c r="H174" s="335" t="s">
        <v>1648</v>
      </c>
      <c r="I174" s="328" t="s">
        <v>1713</v>
      </c>
      <c r="J174" s="330" t="s">
        <v>1140</v>
      </c>
      <c r="K174" s="127" t="s">
        <v>765</v>
      </c>
      <c r="L174" s="123" t="s">
        <v>187</v>
      </c>
      <c r="M174" s="335" t="s">
        <v>927</v>
      </c>
      <c r="N174" s="127" t="s">
        <v>127</v>
      </c>
      <c r="O174" s="328"/>
      <c r="P174" s="338" t="s">
        <v>369</v>
      </c>
      <c r="Q174" s="331" t="s">
        <v>2167</v>
      </c>
      <c r="R174" s="332"/>
      <c r="S174" s="127"/>
      <c r="T174" s="328" t="s">
        <v>634</v>
      </c>
      <c r="U174" s="260" t="s">
        <v>1714</v>
      </c>
    </row>
    <row r="175" spans="1:21" ht="127.5">
      <c r="A175" s="328">
        <v>18</v>
      </c>
      <c r="B175" s="124" t="s">
        <v>916</v>
      </c>
      <c r="C175" s="123" t="s">
        <v>184</v>
      </c>
      <c r="D175" s="14" t="s">
        <v>754</v>
      </c>
      <c r="E175" s="341" t="s">
        <v>1715</v>
      </c>
      <c r="F175" s="329" t="s">
        <v>802</v>
      </c>
      <c r="G175" s="329" t="s">
        <v>803</v>
      </c>
      <c r="H175" s="124" t="s">
        <v>1649</v>
      </c>
      <c r="I175" s="328" t="s">
        <v>1718</v>
      </c>
      <c r="J175" s="330" t="s">
        <v>1140</v>
      </c>
      <c r="K175" s="127" t="s">
        <v>765</v>
      </c>
      <c r="L175" s="123" t="s">
        <v>187</v>
      </c>
      <c r="M175" s="124" t="s">
        <v>2168</v>
      </c>
      <c r="N175" s="127" t="s">
        <v>127</v>
      </c>
      <c r="O175" s="328"/>
      <c r="P175" s="124" t="s">
        <v>370</v>
      </c>
      <c r="Q175" s="331" t="s">
        <v>2170</v>
      </c>
      <c r="R175" s="332"/>
      <c r="S175" s="127"/>
      <c r="T175" s="328" t="s">
        <v>634</v>
      </c>
      <c r="U175" s="260" t="s">
        <v>1716</v>
      </c>
    </row>
    <row r="176" spans="1:21" ht="157.5">
      <c r="A176" s="328">
        <v>19</v>
      </c>
      <c r="B176" s="124" t="s">
        <v>1717</v>
      </c>
      <c r="C176" s="123" t="s">
        <v>184</v>
      </c>
      <c r="D176" s="14" t="s">
        <v>754</v>
      </c>
      <c r="E176" s="341" t="s">
        <v>837</v>
      </c>
      <c r="F176" s="329" t="s">
        <v>804</v>
      </c>
      <c r="G176" s="329" t="s">
        <v>371</v>
      </c>
      <c r="H176" s="124" t="s">
        <v>1650</v>
      </c>
      <c r="I176" s="328" t="s">
        <v>1719</v>
      </c>
      <c r="J176" s="330" t="s">
        <v>1140</v>
      </c>
      <c r="K176" s="127" t="s">
        <v>765</v>
      </c>
      <c r="L176" s="123" t="s">
        <v>187</v>
      </c>
      <c r="M176" s="124" t="s">
        <v>2169</v>
      </c>
      <c r="N176" s="127" t="s">
        <v>127</v>
      </c>
      <c r="O176" s="328"/>
      <c r="P176" s="124" t="s">
        <v>805</v>
      </c>
      <c r="Q176" s="331" t="s">
        <v>2172</v>
      </c>
      <c r="R176" s="753" t="s">
        <v>2171</v>
      </c>
      <c r="S176" s="754" t="s">
        <v>34</v>
      </c>
      <c r="T176" s="755" t="s">
        <v>634</v>
      </c>
      <c r="U176" s="260" t="s">
        <v>1720</v>
      </c>
    </row>
    <row r="177" spans="1:21" ht="157.5">
      <c r="A177" s="328">
        <v>20</v>
      </c>
      <c r="B177" s="124" t="s">
        <v>1721</v>
      </c>
      <c r="C177" s="123" t="s">
        <v>184</v>
      </c>
      <c r="D177" s="14" t="s">
        <v>754</v>
      </c>
      <c r="E177" s="328" t="s">
        <v>838</v>
      </c>
      <c r="F177" s="329" t="s">
        <v>804</v>
      </c>
      <c r="G177" s="329" t="s">
        <v>371</v>
      </c>
      <c r="H177" s="124" t="s">
        <v>1650</v>
      </c>
      <c r="I177" s="328" t="s">
        <v>1722</v>
      </c>
      <c r="J177" s="330" t="s">
        <v>1140</v>
      </c>
      <c r="K177" s="127" t="s">
        <v>765</v>
      </c>
      <c r="L177" s="123" t="s">
        <v>187</v>
      </c>
      <c r="M177" s="124" t="s">
        <v>1723</v>
      </c>
      <c r="N177" s="127" t="s">
        <v>127</v>
      </c>
      <c r="O177" s="328"/>
      <c r="P177" s="124" t="s">
        <v>805</v>
      </c>
      <c r="Q177" s="331" t="s">
        <v>2173</v>
      </c>
      <c r="R177" s="332"/>
      <c r="S177" s="127"/>
      <c r="T177" s="328" t="s">
        <v>634</v>
      </c>
      <c r="U177" s="260" t="s">
        <v>1724</v>
      </c>
    </row>
    <row r="178" spans="1:21" ht="97.5">
      <c r="A178" s="328">
        <v>21</v>
      </c>
      <c r="B178" s="126" t="s">
        <v>1725</v>
      </c>
      <c r="C178" s="123" t="s">
        <v>184</v>
      </c>
      <c r="D178" s="14" t="s">
        <v>754</v>
      </c>
      <c r="E178" s="328" t="s">
        <v>839</v>
      </c>
      <c r="F178" s="329" t="s">
        <v>806</v>
      </c>
      <c r="G178" s="329" t="s">
        <v>807</v>
      </c>
      <c r="H178" s="124" t="s">
        <v>1651</v>
      </c>
      <c r="I178" s="328" t="s">
        <v>1726</v>
      </c>
      <c r="J178" s="330" t="s">
        <v>1140</v>
      </c>
      <c r="K178" s="127" t="s">
        <v>765</v>
      </c>
      <c r="L178" s="123" t="s">
        <v>187</v>
      </c>
      <c r="M178" s="124" t="s">
        <v>1727</v>
      </c>
      <c r="N178" s="127" t="s">
        <v>127</v>
      </c>
      <c r="O178" s="328"/>
      <c r="P178" s="124" t="s">
        <v>372</v>
      </c>
      <c r="Q178" s="331" t="s">
        <v>2173</v>
      </c>
      <c r="R178" s="332"/>
      <c r="S178" s="127"/>
      <c r="T178" s="328" t="s">
        <v>2174</v>
      </c>
      <c r="U178" s="260" t="s">
        <v>1728</v>
      </c>
    </row>
    <row r="179" spans="1:21" ht="240">
      <c r="A179" s="328">
        <v>22</v>
      </c>
      <c r="B179" s="124" t="s">
        <v>917</v>
      </c>
      <c r="C179" s="123" t="s">
        <v>184</v>
      </c>
      <c r="D179" s="14" t="s">
        <v>754</v>
      </c>
      <c r="E179" s="341" t="s">
        <v>1729</v>
      </c>
      <c r="F179" s="329" t="s">
        <v>808</v>
      </c>
      <c r="G179" s="329" t="s">
        <v>809</v>
      </c>
      <c r="H179" s="124" t="s">
        <v>1652</v>
      </c>
      <c r="I179" s="328" t="s">
        <v>1730</v>
      </c>
      <c r="J179" s="330" t="s">
        <v>1140</v>
      </c>
      <c r="K179" s="127" t="s">
        <v>765</v>
      </c>
      <c r="L179" s="123" t="s">
        <v>187</v>
      </c>
      <c r="M179" s="124" t="s">
        <v>2175</v>
      </c>
      <c r="N179" s="127" t="s">
        <v>127</v>
      </c>
      <c r="O179" s="328"/>
      <c r="P179" s="333" t="s">
        <v>374</v>
      </c>
      <c r="Q179" s="331" t="s">
        <v>2176</v>
      </c>
      <c r="R179" s="332" t="s">
        <v>2177</v>
      </c>
      <c r="S179" s="127"/>
      <c r="T179" s="328" t="s">
        <v>634</v>
      </c>
      <c r="U179" s="260" t="s">
        <v>1731</v>
      </c>
    </row>
    <row r="180" spans="1:21" ht="105">
      <c r="A180" s="328">
        <v>23</v>
      </c>
      <c r="B180" s="385" t="s">
        <v>926</v>
      </c>
      <c r="C180" s="123" t="s">
        <v>184</v>
      </c>
      <c r="D180" s="14" t="s">
        <v>827</v>
      </c>
      <c r="E180" s="328" t="s">
        <v>840</v>
      </c>
      <c r="F180" s="329" t="s">
        <v>810</v>
      </c>
      <c r="G180" s="329" t="s">
        <v>811</v>
      </c>
      <c r="H180" s="473" t="s">
        <v>1653</v>
      </c>
      <c r="I180" s="328" t="s">
        <v>1732</v>
      </c>
      <c r="J180" s="330" t="s">
        <v>1140</v>
      </c>
      <c r="K180" s="127" t="s">
        <v>765</v>
      </c>
      <c r="L180" s="123" t="s">
        <v>187</v>
      </c>
      <c r="M180" s="473" t="s">
        <v>1733</v>
      </c>
      <c r="N180" s="127" t="s">
        <v>127</v>
      </c>
      <c r="O180" s="328"/>
      <c r="P180" s="339" t="s">
        <v>375</v>
      </c>
      <c r="Q180" s="331" t="s">
        <v>2178</v>
      </c>
      <c r="R180" s="332"/>
      <c r="S180" s="127"/>
      <c r="T180" s="328" t="s">
        <v>2179</v>
      </c>
      <c r="U180" s="260" t="s">
        <v>1734</v>
      </c>
    </row>
    <row r="181" spans="1:21" ht="337.5">
      <c r="A181" s="328">
        <v>24</v>
      </c>
      <c r="B181" s="336" t="s">
        <v>918</v>
      </c>
      <c r="C181" s="123" t="s">
        <v>184</v>
      </c>
      <c r="D181" s="1" t="s">
        <v>754</v>
      </c>
      <c r="E181" s="341" t="s">
        <v>1735</v>
      </c>
      <c r="F181" s="329" t="s">
        <v>812</v>
      </c>
      <c r="G181" s="329" t="s">
        <v>813</v>
      </c>
      <c r="H181" s="336" t="s">
        <v>1654</v>
      </c>
      <c r="I181" s="328" t="s">
        <v>1736</v>
      </c>
      <c r="J181" s="330" t="s">
        <v>1140</v>
      </c>
      <c r="K181" s="127" t="s">
        <v>765</v>
      </c>
      <c r="L181" s="123" t="s">
        <v>187</v>
      </c>
      <c r="M181" s="336" t="s">
        <v>1737</v>
      </c>
      <c r="N181" s="127" t="s">
        <v>127</v>
      </c>
      <c r="O181" s="328"/>
      <c r="P181" s="336" t="s">
        <v>814</v>
      </c>
      <c r="Q181" s="331" t="s">
        <v>2180</v>
      </c>
      <c r="R181" s="332"/>
      <c r="S181" s="127"/>
      <c r="T181" s="328" t="s">
        <v>634</v>
      </c>
      <c r="U181" s="260" t="s">
        <v>1738</v>
      </c>
    </row>
    <row r="182" spans="1:21" ht="181.5" customHeight="1">
      <c r="A182" s="529">
        <v>25</v>
      </c>
      <c r="B182" s="756" t="s">
        <v>919</v>
      </c>
      <c r="C182" s="620" t="s">
        <v>184</v>
      </c>
      <c r="D182" s="69" t="s">
        <v>754</v>
      </c>
      <c r="E182" s="749" t="s">
        <v>1739</v>
      </c>
      <c r="F182" s="750" t="s">
        <v>815</v>
      </c>
      <c r="G182" s="750" t="s">
        <v>816</v>
      </c>
      <c r="H182" s="336" t="s">
        <v>1655</v>
      </c>
      <c r="I182" s="529" t="s">
        <v>1740</v>
      </c>
      <c r="J182" s="670" t="s">
        <v>1140</v>
      </c>
      <c r="K182" s="499" t="s">
        <v>765</v>
      </c>
      <c r="L182" s="620" t="s">
        <v>187</v>
      </c>
      <c r="M182" s="336" t="s">
        <v>2181</v>
      </c>
      <c r="N182" s="499" t="s">
        <v>127</v>
      </c>
      <c r="O182" s="529"/>
      <c r="P182" s="336" t="s">
        <v>377</v>
      </c>
      <c r="Q182" s="672" t="s">
        <v>2182</v>
      </c>
      <c r="R182" s="667"/>
      <c r="S182" s="499"/>
      <c r="T182" s="529" t="s">
        <v>634</v>
      </c>
      <c r="U182" s="527" t="s">
        <v>1728</v>
      </c>
    </row>
    <row r="183" spans="1:21" ht="172.5">
      <c r="A183" s="400">
        <v>26</v>
      </c>
      <c r="B183" s="260" t="s">
        <v>920</v>
      </c>
      <c r="C183" s="405" t="s">
        <v>184</v>
      </c>
      <c r="D183" s="148" t="s">
        <v>754</v>
      </c>
      <c r="E183" s="398" t="s">
        <v>841</v>
      </c>
      <c r="F183" s="692" t="s">
        <v>817</v>
      </c>
      <c r="G183" s="692" t="s">
        <v>818</v>
      </c>
      <c r="H183" s="260" t="s">
        <v>1656</v>
      </c>
      <c r="I183" s="400" t="s">
        <v>1741</v>
      </c>
      <c r="J183" s="397" t="s">
        <v>1140</v>
      </c>
      <c r="K183" s="400" t="s">
        <v>765</v>
      </c>
      <c r="L183" s="405" t="s">
        <v>187</v>
      </c>
      <c r="M183" s="260" t="s">
        <v>2183</v>
      </c>
      <c r="N183" s="400" t="s">
        <v>127</v>
      </c>
      <c r="O183" s="400"/>
      <c r="P183" s="260" t="s">
        <v>378</v>
      </c>
      <c r="Q183" s="758" t="s">
        <v>2188</v>
      </c>
      <c r="R183" s="506" t="s">
        <v>2184</v>
      </c>
      <c r="S183" s="759" t="s">
        <v>34</v>
      </c>
      <c r="T183" s="759" t="s">
        <v>2185</v>
      </c>
      <c r="U183" s="519" t="s">
        <v>379</v>
      </c>
    </row>
    <row r="184" spans="1:21" ht="165">
      <c r="A184" s="328">
        <v>27</v>
      </c>
      <c r="B184" s="757" t="s">
        <v>925</v>
      </c>
      <c r="C184" s="331" t="s">
        <v>184</v>
      </c>
      <c r="D184" s="88" t="s">
        <v>754</v>
      </c>
      <c r="E184" s="341" t="s">
        <v>1742</v>
      </c>
      <c r="F184" s="329" t="s">
        <v>819</v>
      </c>
      <c r="G184" s="329" t="s">
        <v>820</v>
      </c>
      <c r="H184" s="338" t="s">
        <v>1657</v>
      </c>
      <c r="I184" s="328" t="s">
        <v>1730</v>
      </c>
      <c r="J184" s="390" t="s">
        <v>1140</v>
      </c>
      <c r="K184" s="328" t="s">
        <v>765</v>
      </c>
      <c r="L184" s="331" t="s">
        <v>187</v>
      </c>
      <c r="M184" s="338" t="s">
        <v>1743</v>
      </c>
      <c r="N184" s="328" t="s">
        <v>127</v>
      </c>
      <c r="O184" s="328"/>
      <c r="P184" s="743" t="s">
        <v>380</v>
      </c>
      <c r="Q184" s="752" t="s">
        <v>2189</v>
      </c>
      <c r="R184" s="473"/>
      <c r="S184" s="747" t="s">
        <v>34</v>
      </c>
      <c r="T184" s="747" t="s">
        <v>2186</v>
      </c>
      <c r="U184" s="473" t="s">
        <v>2187</v>
      </c>
    </row>
    <row r="185" spans="1:21" ht="90">
      <c r="A185" s="328">
        <v>28</v>
      </c>
      <c r="B185" s="126" t="s">
        <v>924</v>
      </c>
      <c r="C185" s="123" t="s">
        <v>184</v>
      </c>
      <c r="D185" s="1" t="s">
        <v>754</v>
      </c>
      <c r="E185" s="341" t="s">
        <v>1744</v>
      </c>
      <c r="F185" s="329" t="s">
        <v>821</v>
      </c>
      <c r="G185" s="329" t="s">
        <v>822</v>
      </c>
      <c r="H185" s="124" t="s">
        <v>1658</v>
      </c>
      <c r="I185" s="328" t="s">
        <v>1745</v>
      </c>
      <c r="J185" s="330" t="s">
        <v>1140</v>
      </c>
      <c r="K185" s="127" t="s">
        <v>765</v>
      </c>
      <c r="L185" s="123" t="s">
        <v>187</v>
      </c>
      <c r="M185" s="124" t="s">
        <v>1746</v>
      </c>
      <c r="N185" s="127" t="s">
        <v>127</v>
      </c>
      <c r="O185" s="328"/>
      <c r="P185" s="124" t="s">
        <v>381</v>
      </c>
      <c r="Q185" s="331" t="s">
        <v>2190</v>
      </c>
      <c r="R185" s="743"/>
      <c r="S185" s="328"/>
      <c r="T185" s="328" t="s">
        <v>634</v>
      </c>
      <c r="U185" s="631" t="s">
        <v>1747</v>
      </c>
    </row>
    <row r="186" spans="1:21" ht="150">
      <c r="A186" s="328">
        <v>29</v>
      </c>
      <c r="B186" s="126" t="s">
        <v>923</v>
      </c>
      <c r="C186" s="123" t="s">
        <v>184</v>
      </c>
      <c r="D186" s="1" t="s">
        <v>754</v>
      </c>
      <c r="E186" s="341" t="s">
        <v>1748</v>
      </c>
      <c r="F186" s="329" t="s">
        <v>823</v>
      </c>
      <c r="G186" s="329" t="s">
        <v>824</v>
      </c>
      <c r="H186" s="124" t="s">
        <v>1659</v>
      </c>
      <c r="I186" s="328" t="s">
        <v>1749</v>
      </c>
      <c r="J186" s="330" t="s">
        <v>1140</v>
      </c>
      <c r="K186" s="127" t="s">
        <v>765</v>
      </c>
      <c r="L186" s="123" t="s">
        <v>187</v>
      </c>
      <c r="M186" s="124" t="s">
        <v>1750</v>
      </c>
      <c r="N186" s="127" t="s">
        <v>127</v>
      </c>
      <c r="O186" s="328"/>
      <c r="P186" s="124" t="s">
        <v>382</v>
      </c>
      <c r="Q186" s="760" t="s">
        <v>2193</v>
      </c>
      <c r="R186" s="746" t="s">
        <v>2191</v>
      </c>
      <c r="S186" s="127"/>
      <c r="T186" s="328" t="s">
        <v>634</v>
      </c>
      <c r="U186" s="260" t="s">
        <v>2192</v>
      </c>
    </row>
    <row r="187" spans="1:21" ht="135">
      <c r="A187" s="328" t="s">
        <v>1661</v>
      </c>
      <c r="B187" s="124" t="s">
        <v>1752</v>
      </c>
      <c r="C187" s="123" t="s">
        <v>184</v>
      </c>
      <c r="D187" s="123" t="s">
        <v>184</v>
      </c>
      <c r="E187" s="341" t="s">
        <v>1753</v>
      </c>
      <c r="F187" s="329" t="s">
        <v>823</v>
      </c>
      <c r="G187" s="329" t="s">
        <v>824</v>
      </c>
      <c r="H187" s="124" t="s">
        <v>1754</v>
      </c>
      <c r="I187" s="328" t="s">
        <v>1755</v>
      </c>
      <c r="J187" s="330" t="s">
        <v>1140</v>
      </c>
      <c r="K187" s="127" t="s">
        <v>765</v>
      </c>
      <c r="L187" s="123" t="s">
        <v>187</v>
      </c>
      <c r="M187" s="124" t="s">
        <v>1751</v>
      </c>
      <c r="N187" s="127" t="s">
        <v>127</v>
      </c>
      <c r="O187" s="328"/>
      <c r="P187" s="124" t="s">
        <v>382</v>
      </c>
      <c r="Q187" s="331" t="s">
        <v>2193</v>
      </c>
      <c r="R187" s="332" t="s">
        <v>2194</v>
      </c>
      <c r="S187" s="127"/>
      <c r="T187" s="328" t="s">
        <v>634</v>
      </c>
      <c r="U187" s="260" t="s">
        <v>357</v>
      </c>
    </row>
    <row r="188" spans="1:21" ht="112.5">
      <c r="A188" s="328">
        <v>31</v>
      </c>
      <c r="B188" s="124" t="s">
        <v>921</v>
      </c>
      <c r="C188" s="123" t="s">
        <v>184</v>
      </c>
      <c r="D188" s="1" t="s">
        <v>754</v>
      </c>
      <c r="E188" s="328" t="s">
        <v>842</v>
      </c>
      <c r="F188" s="329" t="s">
        <v>825</v>
      </c>
      <c r="G188" s="329" t="s">
        <v>826</v>
      </c>
      <c r="H188" s="124" t="s">
        <v>1660</v>
      </c>
      <c r="I188" s="328" t="s">
        <v>1756</v>
      </c>
      <c r="J188" s="330" t="s">
        <v>1140</v>
      </c>
      <c r="K188" s="127" t="s">
        <v>765</v>
      </c>
      <c r="L188" s="123" t="s">
        <v>187</v>
      </c>
      <c r="M188" s="124" t="s">
        <v>1757</v>
      </c>
      <c r="N188" s="127" t="s">
        <v>127</v>
      </c>
      <c r="O188" s="328"/>
      <c r="P188" s="124" t="s">
        <v>383</v>
      </c>
      <c r="Q188" s="331" t="s">
        <v>2195</v>
      </c>
      <c r="R188" s="332"/>
      <c r="S188" s="127"/>
      <c r="T188" s="328" t="s">
        <v>634</v>
      </c>
      <c r="U188" s="260" t="s">
        <v>384</v>
      </c>
    </row>
    <row r="189" spans="1:21" ht="12.75">
      <c r="A189" s="33">
        <v>31</v>
      </c>
      <c r="B189" s="881"/>
      <c r="C189" s="881"/>
      <c r="D189" s="881"/>
      <c r="E189" s="881"/>
      <c r="F189" s="881"/>
      <c r="G189" s="881"/>
      <c r="H189" s="881"/>
      <c r="I189" s="33">
        <v>3808</v>
      </c>
      <c r="J189" s="881"/>
      <c r="K189" s="881"/>
      <c r="L189" s="881"/>
      <c r="M189" s="881"/>
      <c r="N189" s="881"/>
      <c r="O189" s="881"/>
      <c r="P189" s="881"/>
      <c r="Q189" s="881"/>
      <c r="R189" s="881"/>
      <c r="S189" s="881"/>
      <c r="T189" s="881"/>
      <c r="U189" s="881"/>
    </row>
    <row r="190" spans="1:21" ht="12.75" customHeight="1">
      <c r="A190" s="880" t="s">
        <v>385</v>
      </c>
      <c r="B190" s="880"/>
      <c r="C190" s="880"/>
      <c r="D190" s="880"/>
      <c r="E190" s="880"/>
      <c r="F190" s="880"/>
      <c r="G190" s="880"/>
      <c r="H190" s="880"/>
      <c r="I190" s="880"/>
      <c r="J190" s="880"/>
      <c r="K190" s="880"/>
      <c r="L190" s="880"/>
      <c r="M190" s="880"/>
      <c r="N190" s="880"/>
      <c r="O190" s="880"/>
      <c r="P190" s="880"/>
      <c r="Q190" s="880"/>
      <c r="R190" s="880"/>
      <c r="S190" s="880"/>
      <c r="T190" s="880"/>
      <c r="U190" s="880"/>
    </row>
    <row r="191" spans="1:21" ht="127.5">
      <c r="A191" s="6" t="s">
        <v>110</v>
      </c>
      <c r="B191" s="6" t="s">
        <v>922</v>
      </c>
      <c r="C191" s="17" t="s">
        <v>184</v>
      </c>
      <c r="D191" s="6" t="s">
        <v>386</v>
      </c>
      <c r="E191" s="6" t="s">
        <v>875</v>
      </c>
      <c r="F191" s="11" t="s">
        <v>387</v>
      </c>
      <c r="G191" s="18" t="s">
        <v>388</v>
      </c>
      <c r="H191" s="6" t="s">
        <v>1759</v>
      </c>
      <c r="I191" s="6" t="s">
        <v>1767</v>
      </c>
      <c r="J191" s="330" t="s">
        <v>1760</v>
      </c>
      <c r="K191" s="6" t="s">
        <v>1758</v>
      </c>
      <c r="L191" s="10" t="s">
        <v>1783</v>
      </c>
      <c r="M191" s="17" t="s">
        <v>1761</v>
      </c>
      <c r="N191" s="6" t="s">
        <v>389</v>
      </c>
      <c r="O191" s="6" t="s">
        <v>390</v>
      </c>
      <c r="P191" s="6" t="s">
        <v>1773</v>
      </c>
      <c r="Q191" s="66" t="s">
        <v>2053</v>
      </c>
      <c r="R191" s="6" t="s">
        <v>1762</v>
      </c>
      <c r="S191" s="21" t="s">
        <v>1763</v>
      </c>
      <c r="T191" s="5" t="s">
        <v>634</v>
      </c>
      <c r="U191" s="6" t="s">
        <v>391</v>
      </c>
    </row>
    <row r="192" spans="1:21" ht="127.5" customHeight="1">
      <c r="A192" s="6">
        <v>2</v>
      </c>
      <c r="B192" s="27" t="s">
        <v>1771</v>
      </c>
      <c r="C192" s="161" t="s">
        <v>869</v>
      </c>
      <c r="D192" s="6" t="s">
        <v>870</v>
      </c>
      <c r="E192" s="27" t="s">
        <v>1764</v>
      </c>
      <c r="F192" s="5">
        <v>1213003921</v>
      </c>
      <c r="G192" s="348" t="s">
        <v>871</v>
      </c>
      <c r="H192" s="6" t="s">
        <v>1765</v>
      </c>
      <c r="I192" s="1" t="s">
        <v>1766</v>
      </c>
      <c r="J192" s="6" t="s">
        <v>1772</v>
      </c>
      <c r="K192" s="46" t="s">
        <v>1768</v>
      </c>
      <c r="L192" s="6" t="s">
        <v>872</v>
      </c>
      <c r="M192" s="6" t="s">
        <v>873</v>
      </c>
      <c r="N192" s="1" t="s">
        <v>127</v>
      </c>
      <c r="O192" s="1" t="s">
        <v>1770</v>
      </c>
      <c r="P192" s="161" t="s">
        <v>874</v>
      </c>
      <c r="Q192" s="161" t="s">
        <v>2341</v>
      </c>
      <c r="R192" s="6" t="s">
        <v>1769</v>
      </c>
      <c r="S192" s="6" t="s">
        <v>1774</v>
      </c>
      <c r="T192" s="1" t="s">
        <v>470</v>
      </c>
      <c r="U192" s="165" t="s">
        <v>191</v>
      </c>
    </row>
    <row r="193" spans="1:21" ht="172.5">
      <c r="A193" s="1">
        <v>3</v>
      </c>
      <c r="B193" s="3" t="s">
        <v>1775</v>
      </c>
      <c r="C193" s="17" t="s">
        <v>184</v>
      </c>
      <c r="D193" s="1" t="s">
        <v>156</v>
      </c>
      <c r="E193" s="61" t="s">
        <v>1788</v>
      </c>
      <c r="F193" s="11">
        <v>1217001467</v>
      </c>
      <c r="G193" s="105" t="s">
        <v>392</v>
      </c>
      <c r="H193" s="3" t="s">
        <v>1780</v>
      </c>
      <c r="I193" s="1" t="s">
        <v>1776</v>
      </c>
      <c r="J193" s="656" t="s">
        <v>1777</v>
      </c>
      <c r="K193" s="127" t="s">
        <v>1778</v>
      </c>
      <c r="L193" s="1" t="s">
        <v>1785</v>
      </c>
      <c r="M193" s="1" t="s">
        <v>1786</v>
      </c>
      <c r="N193" s="1" t="s">
        <v>393</v>
      </c>
      <c r="O193" s="1">
        <v>1916</v>
      </c>
      <c r="P193" s="1" t="s">
        <v>394</v>
      </c>
      <c r="Q193" s="1" t="s">
        <v>2085</v>
      </c>
      <c r="R193" s="1" t="s">
        <v>1787</v>
      </c>
      <c r="S193" s="5" t="s">
        <v>143</v>
      </c>
      <c r="T193" s="5" t="s">
        <v>1779</v>
      </c>
      <c r="U193" s="1" t="s">
        <v>258</v>
      </c>
    </row>
    <row r="194" spans="1:21" ht="78" customHeight="1">
      <c r="A194" s="1" t="s">
        <v>259</v>
      </c>
      <c r="B194" s="73" t="s">
        <v>951</v>
      </c>
      <c r="C194" s="17" t="s">
        <v>184</v>
      </c>
      <c r="D194" s="10" t="s">
        <v>413</v>
      </c>
      <c r="E194" s="35" t="s">
        <v>952</v>
      </c>
      <c r="F194" s="74" t="s">
        <v>953</v>
      </c>
      <c r="G194" s="74" t="s">
        <v>954</v>
      </c>
      <c r="H194" s="17" t="s">
        <v>1781</v>
      </c>
      <c r="I194" s="35" t="s">
        <v>1782</v>
      </c>
      <c r="J194" s="656" t="s">
        <v>1777</v>
      </c>
      <c r="K194" s="35" t="s">
        <v>959</v>
      </c>
      <c r="L194" s="17" t="s">
        <v>1784</v>
      </c>
      <c r="M194" s="17" t="s">
        <v>956</v>
      </c>
      <c r="N194" s="35" t="s">
        <v>127</v>
      </c>
      <c r="O194" s="35">
        <v>1913</v>
      </c>
      <c r="P194" s="17" t="s">
        <v>957</v>
      </c>
      <c r="Q194" s="17" t="s">
        <v>2253</v>
      </c>
      <c r="R194" s="17"/>
      <c r="S194" s="75"/>
      <c r="T194" s="75" t="s">
        <v>470</v>
      </c>
      <c r="U194" s="35" t="s">
        <v>958</v>
      </c>
    </row>
    <row r="195" spans="1:21" ht="187.5">
      <c r="A195" s="1">
        <v>5</v>
      </c>
      <c r="B195" s="73" t="s">
        <v>985</v>
      </c>
      <c r="C195" s="17" t="s">
        <v>184</v>
      </c>
      <c r="D195" s="10" t="s">
        <v>972</v>
      </c>
      <c r="E195" s="157" t="s">
        <v>966</v>
      </c>
      <c r="F195" s="95" t="s">
        <v>961</v>
      </c>
      <c r="G195" s="95" t="s">
        <v>962</v>
      </c>
      <c r="H195" s="17" t="s">
        <v>1789</v>
      </c>
      <c r="I195" s="35" t="s">
        <v>1790</v>
      </c>
      <c r="J195" s="656" t="s">
        <v>1777</v>
      </c>
      <c r="K195" s="35" t="s">
        <v>955</v>
      </c>
      <c r="L195" s="17" t="s">
        <v>1793</v>
      </c>
      <c r="M195" s="17" t="s">
        <v>1792</v>
      </c>
      <c r="N195" s="35" t="s">
        <v>127</v>
      </c>
      <c r="O195" s="46">
        <v>1938</v>
      </c>
      <c r="P195" s="28" t="s">
        <v>963</v>
      </c>
      <c r="Q195" s="17" t="s">
        <v>2255</v>
      </c>
      <c r="R195" s="28" t="s">
        <v>1791</v>
      </c>
      <c r="S195" s="75" t="s">
        <v>34</v>
      </c>
      <c r="T195" s="169" t="s">
        <v>964</v>
      </c>
      <c r="U195" s="35" t="s">
        <v>965</v>
      </c>
    </row>
    <row r="196" spans="1:21" ht="112.5">
      <c r="A196" s="1" t="s">
        <v>311</v>
      </c>
      <c r="B196" s="27" t="s">
        <v>967</v>
      </c>
      <c r="C196" s="17" t="s">
        <v>184</v>
      </c>
      <c r="D196" s="10" t="s">
        <v>960</v>
      </c>
      <c r="E196" s="27" t="s">
        <v>973</v>
      </c>
      <c r="F196" s="5">
        <v>1215044176</v>
      </c>
      <c r="G196" s="406">
        <v>1021200774132</v>
      </c>
      <c r="H196" s="6" t="s">
        <v>1794</v>
      </c>
      <c r="I196" s="1" t="s">
        <v>1795</v>
      </c>
      <c r="J196" s="6" t="s">
        <v>1797</v>
      </c>
      <c r="K196" s="46" t="s">
        <v>1798</v>
      </c>
      <c r="L196" s="6" t="s">
        <v>968</v>
      </c>
      <c r="M196" s="6" t="s">
        <v>1799</v>
      </c>
      <c r="N196" s="1" t="s">
        <v>127</v>
      </c>
      <c r="O196" s="1" t="s">
        <v>969</v>
      </c>
      <c r="P196" s="17" t="s">
        <v>970</v>
      </c>
      <c r="Q196" s="3" t="s">
        <v>2254</v>
      </c>
      <c r="R196" s="6" t="s">
        <v>1800</v>
      </c>
      <c r="S196" s="6"/>
      <c r="T196" s="1" t="s">
        <v>470</v>
      </c>
      <c r="U196" s="1" t="s">
        <v>971</v>
      </c>
    </row>
    <row r="197" spans="1:21" ht="83.25" customHeight="1">
      <c r="A197" s="69">
        <v>7</v>
      </c>
      <c r="B197" s="657" t="s">
        <v>974</v>
      </c>
      <c r="C197" s="64" t="s">
        <v>184</v>
      </c>
      <c r="D197" s="401" t="s">
        <v>1804</v>
      </c>
      <c r="E197" s="658" t="s">
        <v>978</v>
      </c>
      <c r="F197" s="659" t="s">
        <v>975</v>
      </c>
      <c r="G197" s="659" t="s">
        <v>976</v>
      </c>
      <c r="H197" s="64" t="s">
        <v>1796</v>
      </c>
      <c r="I197" s="402" t="s">
        <v>1801</v>
      </c>
      <c r="J197" s="401" t="s">
        <v>1805</v>
      </c>
      <c r="K197" s="402" t="s">
        <v>1806</v>
      </c>
      <c r="L197" s="66" t="s">
        <v>979</v>
      </c>
      <c r="M197" s="64" t="s">
        <v>1807</v>
      </c>
      <c r="N197" s="402" t="s">
        <v>127</v>
      </c>
      <c r="O197" s="402">
        <v>1986</v>
      </c>
      <c r="P197" s="64" t="s">
        <v>977</v>
      </c>
      <c r="Q197" s="64" t="s">
        <v>984</v>
      </c>
      <c r="R197" s="64" t="s">
        <v>1810</v>
      </c>
      <c r="S197" s="456" t="s">
        <v>190</v>
      </c>
      <c r="T197" s="402" t="s">
        <v>1808</v>
      </c>
      <c r="U197" s="69" t="s">
        <v>1809</v>
      </c>
    </row>
    <row r="198" spans="1:21" ht="112.5" customHeight="1">
      <c r="A198" s="148" t="s">
        <v>1371</v>
      </c>
      <c r="B198" s="663" t="s">
        <v>1815</v>
      </c>
      <c r="C198" s="301" t="s">
        <v>184</v>
      </c>
      <c r="D198" s="453" t="s">
        <v>1804</v>
      </c>
      <c r="E198" s="664" t="s">
        <v>1811</v>
      </c>
      <c r="F198" s="665" t="s">
        <v>1812</v>
      </c>
      <c r="G198" s="665" t="s">
        <v>1813</v>
      </c>
      <c r="H198" s="301" t="s">
        <v>1816</v>
      </c>
      <c r="I198" s="367" t="s">
        <v>1817</v>
      </c>
      <c r="J198" s="453" t="s">
        <v>1818</v>
      </c>
      <c r="K198" s="367" t="s">
        <v>1819</v>
      </c>
      <c r="L198" s="145" t="s">
        <v>1814</v>
      </c>
      <c r="M198" s="301" t="s">
        <v>1820</v>
      </c>
      <c r="N198" s="367" t="s">
        <v>127</v>
      </c>
      <c r="O198" s="367">
        <v>1962</v>
      </c>
      <c r="P198" s="301" t="s">
        <v>1821</v>
      </c>
      <c r="Q198" s="301" t="s">
        <v>2256</v>
      </c>
      <c r="R198" s="301"/>
      <c r="S198" s="135"/>
      <c r="T198" s="367" t="s">
        <v>634</v>
      </c>
      <c r="U198" s="148" t="s">
        <v>258</v>
      </c>
    </row>
    <row r="199" spans="1:21" ht="12.75">
      <c r="A199" s="15">
        <v>8</v>
      </c>
      <c r="B199" s="660"/>
      <c r="C199" s="660"/>
      <c r="D199" s="661"/>
      <c r="E199" s="661"/>
      <c r="F199" s="661"/>
      <c r="G199" s="661"/>
      <c r="H199" s="662"/>
      <c r="I199" s="15">
        <v>431</v>
      </c>
      <c r="J199" s="660"/>
      <c r="K199" s="661"/>
      <c r="L199" s="661"/>
      <c r="M199" s="661"/>
      <c r="N199" s="661"/>
      <c r="O199" s="661"/>
      <c r="P199" s="661"/>
      <c r="Q199" s="661"/>
      <c r="R199" s="661"/>
      <c r="S199" s="661"/>
      <c r="T199" s="661"/>
      <c r="U199" s="662"/>
    </row>
    <row r="200" spans="1:21" ht="12.75" customHeight="1">
      <c r="A200" s="106">
        <f>A199+A189+A156+A151+A141+A136+A128+A114+A105+A97+A88+A78+A61+A51+A43+A38+A21+A15</f>
        <v>159</v>
      </c>
      <c r="B200" s="908" t="s">
        <v>395</v>
      </c>
      <c r="C200" s="908"/>
      <c r="D200" s="908"/>
      <c r="E200" s="908"/>
      <c r="F200" s="908"/>
      <c r="G200" s="908"/>
      <c r="H200" s="908"/>
      <c r="I200" s="106">
        <f>I199+I189+I156+I151+I141+I136+I128+I114+I105+I97+I88+I78+I61+I51+I43+I38+I21+I15</f>
        <v>11900</v>
      </c>
      <c r="J200" s="908" t="s">
        <v>396</v>
      </c>
      <c r="K200" s="908"/>
      <c r="L200" s="908"/>
      <c r="M200" s="908"/>
      <c r="N200" s="908"/>
      <c r="O200" s="908"/>
      <c r="P200" s="908"/>
      <c r="Q200" s="908"/>
      <c r="R200" s="908"/>
      <c r="S200" s="908"/>
      <c r="T200" s="908"/>
      <c r="U200" s="908"/>
    </row>
    <row r="201" spans="1:21" ht="15" customHeight="1">
      <c r="A201" s="909" t="s">
        <v>397</v>
      </c>
      <c r="B201" s="909"/>
      <c r="C201" s="909"/>
      <c r="D201" s="909"/>
      <c r="E201" s="909"/>
      <c r="F201" s="909"/>
      <c r="G201" s="909"/>
      <c r="H201" s="909"/>
      <c r="I201" s="909"/>
      <c r="J201" s="909"/>
      <c r="K201" s="909"/>
      <c r="L201" s="909"/>
      <c r="M201" s="909"/>
      <c r="N201" s="909"/>
      <c r="O201" s="909"/>
      <c r="P201" s="909"/>
      <c r="Q201" s="909"/>
      <c r="R201" s="909"/>
      <c r="S201" s="909"/>
      <c r="T201" s="909"/>
      <c r="U201" s="909"/>
    </row>
    <row r="202" spans="1:21" ht="81" customHeight="1">
      <c r="A202" s="1" t="s">
        <v>1</v>
      </c>
      <c r="B202" s="1" t="s">
        <v>2</v>
      </c>
      <c r="C202" s="1" t="s">
        <v>3</v>
      </c>
      <c r="D202" s="1" t="s">
        <v>4</v>
      </c>
      <c r="E202" s="1" t="s">
        <v>5</v>
      </c>
      <c r="F202" s="1" t="s">
        <v>398</v>
      </c>
      <c r="G202" s="1" t="s">
        <v>399</v>
      </c>
      <c r="H202" s="3" t="s">
        <v>8</v>
      </c>
      <c r="I202" s="3" t="s">
        <v>9</v>
      </c>
      <c r="J202" s="1" t="s">
        <v>10</v>
      </c>
      <c r="K202" s="1" t="s">
        <v>11</v>
      </c>
      <c r="L202" s="1" t="s">
        <v>12</v>
      </c>
      <c r="M202" s="1" t="s">
        <v>13</v>
      </c>
      <c r="N202" s="1" t="s">
        <v>14</v>
      </c>
      <c r="O202" s="1" t="s">
        <v>15</v>
      </c>
      <c r="P202" s="1" t="s">
        <v>16</v>
      </c>
      <c r="Q202" s="3" t="s">
        <v>17</v>
      </c>
      <c r="R202" s="1" t="s">
        <v>18</v>
      </c>
      <c r="S202" s="14" t="s">
        <v>19</v>
      </c>
      <c r="T202" s="14"/>
      <c r="U202" s="49" t="s">
        <v>21</v>
      </c>
    </row>
    <row r="203" spans="1:21" ht="9" customHeight="1">
      <c r="A203" s="7">
        <v>1</v>
      </c>
      <c r="B203" s="7">
        <v>2</v>
      </c>
      <c r="C203" s="7">
        <v>3</v>
      </c>
      <c r="D203" s="7">
        <v>4</v>
      </c>
      <c r="E203" s="7">
        <v>5</v>
      </c>
      <c r="F203" s="7">
        <v>6</v>
      </c>
      <c r="G203" s="7">
        <v>7</v>
      </c>
      <c r="H203" s="7">
        <v>8</v>
      </c>
      <c r="I203" s="7">
        <v>9</v>
      </c>
      <c r="J203" s="7">
        <v>10</v>
      </c>
      <c r="K203" s="7">
        <v>11</v>
      </c>
      <c r="L203" s="7">
        <v>12</v>
      </c>
      <c r="M203" s="7">
        <v>13</v>
      </c>
      <c r="N203" s="7">
        <v>14</v>
      </c>
      <c r="O203" s="7">
        <v>15</v>
      </c>
      <c r="P203" s="7">
        <v>16</v>
      </c>
      <c r="Q203" s="7">
        <v>17</v>
      </c>
      <c r="R203" s="7" t="s">
        <v>22</v>
      </c>
      <c r="S203" s="8">
        <v>19</v>
      </c>
      <c r="T203" s="8">
        <v>20</v>
      </c>
      <c r="U203" s="9">
        <v>21</v>
      </c>
    </row>
    <row r="204" spans="1:21" ht="12.75" customHeight="1">
      <c r="A204" s="910" t="s">
        <v>183</v>
      </c>
      <c r="B204" s="910"/>
      <c r="C204" s="910"/>
      <c r="D204" s="910"/>
      <c r="E204" s="910"/>
      <c r="F204" s="910"/>
      <c r="G204" s="910"/>
      <c r="H204" s="911"/>
      <c r="I204" s="911"/>
      <c r="J204" s="911"/>
      <c r="K204" s="911"/>
      <c r="L204" s="911"/>
      <c r="M204" s="911"/>
      <c r="N204" s="911"/>
      <c r="O204" s="911"/>
      <c r="P204" s="911"/>
      <c r="Q204" s="911"/>
      <c r="R204" s="911"/>
      <c r="S204" s="911"/>
      <c r="T204" s="911"/>
      <c r="U204" s="911"/>
    </row>
    <row r="205" spans="1:21" ht="89.25" customHeight="1">
      <c r="A205" s="1">
        <v>1</v>
      </c>
      <c r="B205" s="27" t="s">
        <v>469</v>
      </c>
      <c r="C205" s="17" t="s">
        <v>184</v>
      </c>
      <c r="D205" s="6" t="s">
        <v>230</v>
      </c>
      <c r="E205" s="27" t="s">
        <v>1105</v>
      </c>
      <c r="F205" s="1">
        <v>1201003941</v>
      </c>
      <c r="G205" s="180">
        <v>1031205000859</v>
      </c>
      <c r="H205" s="148" t="s">
        <v>1824</v>
      </c>
      <c r="I205" s="148" t="s">
        <v>1802</v>
      </c>
      <c r="J205" s="148" t="s">
        <v>1102</v>
      </c>
      <c r="K205" s="148" t="s">
        <v>1088</v>
      </c>
      <c r="L205" s="148" t="s">
        <v>187</v>
      </c>
      <c r="M205" s="148" t="s">
        <v>471</v>
      </c>
      <c r="N205" s="148" t="s">
        <v>127</v>
      </c>
      <c r="O205" s="148">
        <v>1991</v>
      </c>
      <c r="P205" s="148" t="s">
        <v>472</v>
      </c>
      <c r="Q205" s="154" t="s">
        <v>2266</v>
      </c>
      <c r="R205" s="154" t="s">
        <v>1103</v>
      </c>
      <c r="S205" s="154" t="s">
        <v>143</v>
      </c>
      <c r="T205" s="154" t="s">
        <v>1104</v>
      </c>
      <c r="U205" s="154" t="s">
        <v>456</v>
      </c>
    </row>
    <row r="206" spans="1:21" ht="12.75">
      <c r="A206" s="107">
        <v>1</v>
      </c>
      <c r="B206" s="912"/>
      <c r="C206" s="912"/>
      <c r="D206" s="912"/>
      <c r="E206" s="912"/>
      <c r="F206" s="912"/>
      <c r="G206" s="912"/>
      <c r="H206" s="912"/>
      <c r="I206" s="108">
        <v>30</v>
      </c>
      <c r="J206" s="913"/>
      <c r="K206" s="913"/>
      <c r="L206" s="913"/>
      <c r="M206" s="913"/>
      <c r="N206" s="913"/>
      <c r="O206" s="913"/>
      <c r="P206" s="913"/>
      <c r="Q206" s="913"/>
      <c r="R206" s="914"/>
      <c r="S206" s="914"/>
      <c r="T206" s="914"/>
      <c r="U206" s="914"/>
    </row>
    <row r="207" spans="1:21" ht="106.5" customHeight="1">
      <c r="A207" s="183">
        <v>2</v>
      </c>
      <c r="B207" s="1" t="s">
        <v>473</v>
      </c>
      <c r="C207" s="17" t="s">
        <v>184</v>
      </c>
      <c r="D207" s="6" t="s">
        <v>230</v>
      </c>
      <c r="E207" s="61" t="s">
        <v>474</v>
      </c>
      <c r="F207" s="1">
        <v>1201003719</v>
      </c>
      <c r="G207" s="182">
        <v>1021202254028</v>
      </c>
      <c r="H207" s="1" t="s">
        <v>1825</v>
      </c>
      <c r="I207" s="148" t="s">
        <v>1802</v>
      </c>
      <c r="J207" s="148" t="s">
        <v>1102</v>
      </c>
      <c r="K207" s="148" t="s">
        <v>1088</v>
      </c>
      <c r="L207" s="1" t="s">
        <v>475</v>
      </c>
      <c r="M207" s="1" t="s">
        <v>476</v>
      </c>
      <c r="N207" s="1" t="s">
        <v>477</v>
      </c>
      <c r="O207" s="1" t="s">
        <v>478</v>
      </c>
      <c r="P207" s="1" t="s">
        <v>479</v>
      </c>
      <c r="Q207" s="181" t="s">
        <v>2267</v>
      </c>
      <c r="R207" s="154" t="s">
        <v>1106</v>
      </c>
      <c r="S207" s="450"/>
      <c r="T207" s="181" t="s">
        <v>1104</v>
      </c>
      <c r="U207" s="154" t="s">
        <v>456</v>
      </c>
    </row>
    <row r="208" spans="1:21" ht="12.75">
      <c r="A208" s="107">
        <v>1</v>
      </c>
      <c r="B208" s="921"/>
      <c r="C208" s="922"/>
      <c r="D208" s="922"/>
      <c r="E208" s="922"/>
      <c r="F208" s="922"/>
      <c r="G208" s="922"/>
      <c r="H208" s="923"/>
      <c r="I208" s="108">
        <v>30</v>
      </c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</row>
    <row r="209" spans="1:21" ht="12.75">
      <c r="A209" s="184">
        <v>2</v>
      </c>
      <c r="B209" s="151"/>
      <c r="C209" s="151"/>
      <c r="D209" s="151"/>
      <c r="E209" s="151"/>
      <c r="F209" s="151"/>
      <c r="G209" s="151"/>
      <c r="H209" s="151"/>
      <c r="I209" s="108">
        <v>60</v>
      </c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</row>
    <row r="210" spans="1:21" ht="8.25" customHeight="1">
      <c r="A210" s="918" t="s">
        <v>245</v>
      </c>
      <c r="B210" s="918"/>
      <c r="C210" s="918"/>
      <c r="D210" s="918"/>
      <c r="E210" s="918"/>
      <c r="F210" s="918"/>
      <c r="G210" s="918"/>
      <c r="H210" s="918"/>
      <c r="I210" s="918"/>
      <c r="J210" s="918"/>
      <c r="K210" s="918"/>
      <c r="L210" s="918"/>
      <c r="M210" s="918"/>
      <c r="N210" s="918"/>
      <c r="O210" s="918"/>
      <c r="P210" s="918"/>
      <c r="Q210" s="918"/>
      <c r="R210" s="918"/>
      <c r="S210" s="918"/>
      <c r="T210" s="918"/>
      <c r="U210" s="918"/>
    </row>
    <row r="211" spans="1:21" ht="135">
      <c r="A211" s="6">
        <v>1</v>
      </c>
      <c r="B211" s="27" t="s">
        <v>401</v>
      </c>
      <c r="C211" s="17" t="s">
        <v>184</v>
      </c>
      <c r="D211" s="6" t="s">
        <v>230</v>
      </c>
      <c r="E211" s="96" t="s">
        <v>862</v>
      </c>
      <c r="F211" s="96">
        <v>1204002174</v>
      </c>
      <c r="G211" s="342">
        <v>1021200579256</v>
      </c>
      <c r="H211" s="96" t="s">
        <v>1826</v>
      </c>
      <c r="I211" s="96" t="s">
        <v>1803</v>
      </c>
      <c r="J211" s="148" t="s">
        <v>1161</v>
      </c>
      <c r="K211" s="148" t="s">
        <v>1088</v>
      </c>
      <c r="L211" s="96" t="s">
        <v>844</v>
      </c>
      <c r="M211" s="96" t="s">
        <v>402</v>
      </c>
      <c r="N211" s="96" t="s">
        <v>127</v>
      </c>
      <c r="O211" s="96">
        <v>1993</v>
      </c>
      <c r="P211" s="96" t="s">
        <v>845</v>
      </c>
      <c r="Q211" s="96" t="s">
        <v>938</v>
      </c>
      <c r="R211" s="96"/>
      <c r="S211" s="343"/>
      <c r="T211" s="343"/>
      <c r="U211" s="1" t="s">
        <v>851</v>
      </c>
    </row>
    <row r="212" spans="1:21" ht="127.5" customHeight="1">
      <c r="A212" s="6">
        <v>2</v>
      </c>
      <c r="B212" s="6" t="s">
        <v>403</v>
      </c>
      <c r="C212" s="17" t="s">
        <v>184</v>
      </c>
      <c r="D212" s="6" t="s">
        <v>230</v>
      </c>
      <c r="E212" s="347" t="s">
        <v>863</v>
      </c>
      <c r="F212" s="96">
        <v>1204002128</v>
      </c>
      <c r="G212" s="342">
        <v>1021200579091</v>
      </c>
      <c r="H212" s="96" t="s">
        <v>1827</v>
      </c>
      <c r="I212" s="96" t="s">
        <v>1828</v>
      </c>
      <c r="J212" s="148" t="s">
        <v>1161</v>
      </c>
      <c r="K212" s="148" t="s">
        <v>1088</v>
      </c>
      <c r="L212" s="96" t="s">
        <v>844</v>
      </c>
      <c r="M212" s="96" t="s">
        <v>846</v>
      </c>
      <c r="N212" s="96" t="s">
        <v>127</v>
      </c>
      <c r="O212" s="96">
        <v>1993</v>
      </c>
      <c r="P212" s="96" t="s">
        <v>847</v>
      </c>
      <c r="Q212" s="96" t="s">
        <v>939</v>
      </c>
      <c r="R212" s="96"/>
      <c r="S212" s="343"/>
      <c r="T212" s="343"/>
      <c r="U212" s="82"/>
    </row>
    <row r="213" spans="1:21" ht="9" customHeight="1">
      <c r="A213" s="327">
        <v>2</v>
      </c>
      <c r="B213" s="913"/>
      <c r="C213" s="913"/>
      <c r="D213" s="913"/>
      <c r="E213" s="913"/>
      <c r="F213" s="913"/>
      <c r="G213" s="913"/>
      <c r="H213" s="913"/>
      <c r="I213" s="110">
        <v>65</v>
      </c>
      <c r="J213" s="913"/>
      <c r="K213" s="913"/>
      <c r="L213" s="913"/>
      <c r="M213" s="913"/>
      <c r="N213" s="913"/>
      <c r="O213" s="913"/>
      <c r="P213" s="913"/>
      <c r="Q213" s="913"/>
      <c r="R213" s="913"/>
      <c r="S213" s="913"/>
      <c r="T213" s="913"/>
      <c r="U213" s="913"/>
    </row>
    <row r="214" spans="1:21" ht="12.75" customHeight="1">
      <c r="A214" s="880" t="s">
        <v>336</v>
      </c>
      <c r="B214" s="880"/>
      <c r="C214" s="880"/>
      <c r="D214" s="880"/>
      <c r="E214" s="880"/>
      <c r="F214" s="880"/>
      <c r="G214" s="880"/>
      <c r="H214" s="880"/>
      <c r="I214" s="880"/>
      <c r="J214" s="880"/>
      <c r="K214" s="880"/>
      <c r="L214" s="880"/>
      <c r="M214" s="880"/>
      <c r="N214" s="880"/>
      <c r="O214" s="880"/>
      <c r="P214" s="880"/>
      <c r="Q214" s="880"/>
      <c r="R214" s="880"/>
      <c r="S214" s="880"/>
      <c r="T214" s="880"/>
      <c r="U214" s="880"/>
    </row>
    <row r="215" spans="1:21" ht="112.5">
      <c r="A215" s="1">
        <v>1</v>
      </c>
      <c r="B215" s="27" t="s">
        <v>720</v>
      </c>
      <c r="C215" s="17" t="s">
        <v>721</v>
      </c>
      <c r="D215" s="6" t="s">
        <v>230</v>
      </c>
      <c r="E215" s="27" t="s">
        <v>1569</v>
      </c>
      <c r="F215" s="5">
        <v>1214001701</v>
      </c>
      <c r="G215" s="326">
        <v>102120074002</v>
      </c>
      <c r="H215" s="6" t="s">
        <v>1832</v>
      </c>
      <c r="I215" s="1" t="s">
        <v>1829</v>
      </c>
      <c r="J215" s="6" t="s">
        <v>1563</v>
      </c>
      <c r="K215" s="46" t="s">
        <v>1549</v>
      </c>
      <c r="L215" s="6" t="s">
        <v>722</v>
      </c>
      <c r="M215" s="6" t="s">
        <v>723</v>
      </c>
      <c r="N215" s="1" t="s">
        <v>83</v>
      </c>
      <c r="O215" s="1">
        <v>1981</v>
      </c>
      <c r="P215" s="17" t="s">
        <v>724</v>
      </c>
      <c r="Q215" s="6" t="s">
        <v>2271</v>
      </c>
      <c r="R215" s="6" t="s">
        <v>1564</v>
      </c>
      <c r="S215" s="6" t="s">
        <v>1565</v>
      </c>
      <c r="T215" s="6" t="s">
        <v>725</v>
      </c>
      <c r="U215" s="1" t="s">
        <v>726</v>
      </c>
    </row>
    <row r="216" spans="1:21" ht="112.5">
      <c r="A216" s="1">
        <v>1</v>
      </c>
      <c r="B216" s="6" t="s">
        <v>1566</v>
      </c>
      <c r="C216" s="17" t="s">
        <v>727</v>
      </c>
      <c r="D216" s="6" t="s">
        <v>230</v>
      </c>
      <c r="E216" s="27" t="s">
        <v>1570</v>
      </c>
      <c r="F216" s="5">
        <v>1214001691</v>
      </c>
      <c r="G216" s="326">
        <v>1021200739636</v>
      </c>
      <c r="H216" s="6" t="s">
        <v>1831</v>
      </c>
      <c r="I216" s="1" t="s">
        <v>1830</v>
      </c>
      <c r="J216" s="6" t="s">
        <v>1567</v>
      </c>
      <c r="K216" s="46" t="s">
        <v>1549</v>
      </c>
      <c r="L216" s="6" t="s">
        <v>728</v>
      </c>
      <c r="M216" s="6" t="s">
        <v>729</v>
      </c>
      <c r="N216" s="1" t="s">
        <v>83</v>
      </c>
      <c r="O216" s="1">
        <v>1981</v>
      </c>
      <c r="P216" s="6" t="s">
        <v>730</v>
      </c>
      <c r="Q216" s="6" t="s">
        <v>2272</v>
      </c>
      <c r="R216" s="6" t="s">
        <v>1568</v>
      </c>
      <c r="S216" s="6"/>
      <c r="T216" s="6" t="s">
        <v>725</v>
      </c>
      <c r="U216" s="1" t="s">
        <v>731</v>
      </c>
    </row>
    <row r="217" spans="1:21" ht="12.75">
      <c r="A217" s="111">
        <v>2</v>
      </c>
      <c r="B217" s="919"/>
      <c r="C217" s="919"/>
      <c r="D217" s="919"/>
      <c r="E217" s="919"/>
      <c r="F217" s="919"/>
      <c r="G217" s="919"/>
      <c r="H217" s="919"/>
      <c r="I217" s="62">
        <v>30</v>
      </c>
      <c r="J217" s="873"/>
      <c r="K217" s="873"/>
      <c r="L217" s="873"/>
      <c r="M217" s="873"/>
      <c r="N217" s="873"/>
      <c r="O217" s="873"/>
      <c r="P217" s="873"/>
      <c r="Q217" s="873"/>
      <c r="R217" s="873"/>
      <c r="S217" s="873"/>
      <c r="T217" s="873"/>
      <c r="U217" s="873"/>
    </row>
    <row r="218" spans="1:21" ht="12.75">
      <c r="A218" s="849" t="s">
        <v>405</v>
      </c>
      <c r="B218" s="849"/>
      <c r="C218" s="849"/>
      <c r="D218" s="849"/>
      <c r="E218" s="849"/>
      <c r="F218" s="849"/>
      <c r="G218" s="849"/>
      <c r="H218" s="849"/>
      <c r="I218" s="849"/>
      <c r="J218" s="849"/>
      <c r="K218" s="849"/>
      <c r="L218" s="849"/>
      <c r="M218" s="849"/>
      <c r="N218" s="849"/>
      <c r="O218" s="849"/>
      <c r="P218" s="849"/>
      <c r="Q218" s="849"/>
      <c r="R218" s="849"/>
      <c r="S218" s="849"/>
      <c r="T218" s="849"/>
      <c r="U218" s="849"/>
    </row>
    <row r="219" spans="1:21" ht="90">
      <c r="A219" s="284">
        <v>1</v>
      </c>
      <c r="B219" s="262" t="s">
        <v>1823</v>
      </c>
      <c r="C219" s="392" t="s">
        <v>727</v>
      </c>
      <c r="D219" s="124" t="s">
        <v>230</v>
      </c>
      <c r="E219" s="674" t="s">
        <v>1833</v>
      </c>
      <c r="F219" s="675">
        <v>1215090214</v>
      </c>
      <c r="G219" s="676">
        <v>1031200425123</v>
      </c>
      <c r="H219" s="124" t="s">
        <v>1651</v>
      </c>
      <c r="I219" s="419" t="s">
        <v>1838</v>
      </c>
      <c r="J219" s="330" t="s">
        <v>1140</v>
      </c>
      <c r="K219" s="127" t="s">
        <v>765</v>
      </c>
      <c r="L219" s="123" t="s">
        <v>187</v>
      </c>
      <c r="M219" s="761" t="s">
        <v>2196</v>
      </c>
      <c r="N219" s="762" t="s">
        <v>83</v>
      </c>
      <c r="O219" s="762"/>
      <c r="P219" s="739" t="s">
        <v>2198</v>
      </c>
      <c r="Q219" s="760" t="s">
        <v>2197</v>
      </c>
      <c r="R219" s="612" t="s">
        <v>1839</v>
      </c>
      <c r="S219" s="124" t="s">
        <v>34</v>
      </c>
      <c r="T219" s="338" t="s">
        <v>634</v>
      </c>
      <c r="U219" s="260" t="s">
        <v>373</v>
      </c>
    </row>
    <row r="220" spans="1:21" ht="158.25" customHeight="1">
      <c r="A220" s="284">
        <v>2</v>
      </c>
      <c r="B220" s="262" t="s">
        <v>1840</v>
      </c>
      <c r="C220" s="392" t="s">
        <v>727</v>
      </c>
      <c r="D220" s="124" t="s">
        <v>230</v>
      </c>
      <c r="E220" s="674" t="s">
        <v>1834</v>
      </c>
      <c r="F220" s="675">
        <v>1215090214</v>
      </c>
      <c r="G220" s="676">
        <v>1031200425123</v>
      </c>
      <c r="H220" s="124" t="s">
        <v>1842</v>
      </c>
      <c r="I220" s="419" t="s">
        <v>1838</v>
      </c>
      <c r="J220" s="330" t="s">
        <v>1140</v>
      </c>
      <c r="K220" s="127" t="s">
        <v>765</v>
      </c>
      <c r="L220" s="123" t="s">
        <v>187</v>
      </c>
      <c r="M220" s="739" t="s">
        <v>2199</v>
      </c>
      <c r="N220" s="764" t="s">
        <v>83</v>
      </c>
      <c r="O220" s="764"/>
      <c r="P220" s="739" t="s">
        <v>2201</v>
      </c>
      <c r="Q220" s="760" t="s">
        <v>2197</v>
      </c>
      <c r="R220" s="612" t="s">
        <v>1839</v>
      </c>
      <c r="S220" s="124" t="s">
        <v>34</v>
      </c>
      <c r="T220" s="338" t="s">
        <v>634</v>
      </c>
      <c r="U220" s="260" t="s">
        <v>360</v>
      </c>
    </row>
    <row r="221" spans="1:21" s="52" customFormat="1" ht="97.5">
      <c r="A221" s="284">
        <v>3</v>
      </c>
      <c r="B221" s="262" t="s">
        <v>1841</v>
      </c>
      <c r="C221" s="392" t="s">
        <v>727</v>
      </c>
      <c r="D221" s="124" t="s">
        <v>230</v>
      </c>
      <c r="E221" s="419" t="s">
        <v>1835</v>
      </c>
      <c r="F221" s="675">
        <v>1215090214</v>
      </c>
      <c r="G221" s="676">
        <v>1031200425123</v>
      </c>
      <c r="H221" s="124" t="s">
        <v>1843</v>
      </c>
      <c r="I221" s="419" t="s">
        <v>1838</v>
      </c>
      <c r="J221" s="330" t="s">
        <v>1140</v>
      </c>
      <c r="K221" s="127" t="s">
        <v>765</v>
      </c>
      <c r="L221" s="123" t="s">
        <v>187</v>
      </c>
      <c r="M221" s="739" t="s">
        <v>2202</v>
      </c>
      <c r="N221" s="764" t="s">
        <v>83</v>
      </c>
      <c r="O221" s="764"/>
      <c r="P221" s="739" t="s">
        <v>2201</v>
      </c>
      <c r="Q221" s="760" t="s">
        <v>2197</v>
      </c>
      <c r="R221" s="612" t="s">
        <v>1839</v>
      </c>
      <c r="S221" s="124" t="s">
        <v>34</v>
      </c>
      <c r="T221" s="338" t="s">
        <v>634</v>
      </c>
      <c r="U221" s="260" t="s">
        <v>357</v>
      </c>
    </row>
    <row r="222" spans="1:21" ht="162" customHeight="1">
      <c r="A222" s="284">
        <v>4</v>
      </c>
      <c r="B222" s="262" t="s">
        <v>1844</v>
      </c>
      <c r="C222" s="392" t="s">
        <v>727</v>
      </c>
      <c r="D222" s="124" t="s">
        <v>230</v>
      </c>
      <c r="E222" s="674" t="s">
        <v>829</v>
      </c>
      <c r="F222" s="675">
        <v>1215090214</v>
      </c>
      <c r="G222" s="676">
        <v>1031200425123</v>
      </c>
      <c r="H222" s="124" t="s">
        <v>1850</v>
      </c>
      <c r="I222" s="419" t="s">
        <v>1838</v>
      </c>
      <c r="J222" s="330" t="s">
        <v>1140</v>
      </c>
      <c r="K222" s="127" t="s">
        <v>765</v>
      </c>
      <c r="L222" s="123" t="s">
        <v>187</v>
      </c>
      <c r="M222" s="761" t="s">
        <v>2203</v>
      </c>
      <c r="N222" s="762" t="s">
        <v>83</v>
      </c>
      <c r="O222" s="762"/>
      <c r="P222" s="761" t="s">
        <v>2200</v>
      </c>
      <c r="Q222" s="763" t="s">
        <v>2197</v>
      </c>
      <c r="R222" s="612" t="s">
        <v>1839</v>
      </c>
      <c r="S222" s="124" t="s">
        <v>34</v>
      </c>
      <c r="T222" s="338" t="s">
        <v>634</v>
      </c>
      <c r="U222" s="260" t="s">
        <v>362</v>
      </c>
    </row>
    <row r="223" spans="1:21" ht="90">
      <c r="A223" s="284">
        <v>5</v>
      </c>
      <c r="B223" s="262" t="s">
        <v>1845</v>
      </c>
      <c r="C223" s="392" t="s">
        <v>727</v>
      </c>
      <c r="D223" s="124" t="s">
        <v>230</v>
      </c>
      <c r="E223" s="674" t="s">
        <v>1836</v>
      </c>
      <c r="F223" s="675">
        <v>1215090214</v>
      </c>
      <c r="G223" s="676">
        <v>1031200425123</v>
      </c>
      <c r="H223" s="124" t="s">
        <v>1851</v>
      </c>
      <c r="I223" s="419" t="s">
        <v>1838</v>
      </c>
      <c r="J223" s="330" t="s">
        <v>1140</v>
      </c>
      <c r="K223" s="127" t="s">
        <v>765</v>
      </c>
      <c r="L223" s="123" t="s">
        <v>187</v>
      </c>
      <c r="M223" s="765" t="s">
        <v>2204</v>
      </c>
      <c r="N223" s="766" t="s">
        <v>83</v>
      </c>
      <c r="O223" s="766"/>
      <c r="P223" s="765" t="s">
        <v>2209</v>
      </c>
      <c r="Q223" s="767" t="s">
        <v>2197</v>
      </c>
      <c r="R223" s="612" t="s">
        <v>1839</v>
      </c>
      <c r="S223" s="124" t="s">
        <v>34</v>
      </c>
      <c r="T223" s="338" t="s">
        <v>634</v>
      </c>
      <c r="U223" s="260" t="s">
        <v>357</v>
      </c>
    </row>
    <row r="224" spans="1:21" ht="112.5">
      <c r="A224" s="284">
        <v>6</v>
      </c>
      <c r="B224" s="262" t="s">
        <v>1847</v>
      </c>
      <c r="C224" s="392" t="s">
        <v>727</v>
      </c>
      <c r="D224" s="124" t="s">
        <v>230</v>
      </c>
      <c r="E224" s="674" t="s">
        <v>1837</v>
      </c>
      <c r="F224" s="675">
        <v>1215090214</v>
      </c>
      <c r="G224" s="676">
        <v>1031200425123</v>
      </c>
      <c r="H224" s="124" t="s">
        <v>1644</v>
      </c>
      <c r="I224" s="419" t="s">
        <v>1838</v>
      </c>
      <c r="J224" s="330" t="s">
        <v>1140</v>
      </c>
      <c r="K224" s="127" t="s">
        <v>765</v>
      </c>
      <c r="L224" s="123" t="s">
        <v>187</v>
      </c>
      <c r="M224" s="765" t="s">
        <v>2205</v>
      </c>
      <c r="N224" s="766" t="s">
        <v>83</v>
      </c>
      <c r="O224" s="766"/>
      <c r="P224" s="765" t="s">
        <v>2209</v>
      </c>
      <c r="Q224" s="767" t="s">
        <v>2197</v>
      </c>
      <c r="R224" s="612" t="s">
        <v>1839</v>
      </c>
      <c r="S224" s="124" t="s">
        <v>34</v>
      </c>
      <c r="T224" s="338" t="s">
        <v>634</v>
      </c>
      <c r="U224" s="260" t="s">
        <v>357</v>
      </c>
    </row>
    <row r="225" spans="1:21" ht="105">
      <c r="A225" s="284">
        <v>7</v>
      </c>
      <c r="B225" s="262" t="s">
        <v>1852</v>
      </c>
      <c r="C225" s="392" t="s">
        <v>727</v>
      </c>
      <c r="D225" s="124" t="s">
        <v>230</v>
      </c>
      <c r="E225" s="674" t="s">
        <v>830</v>
      </c>
      <c r="F225" s="675">
        <v>1215072896</v>
      </c>
      <c r="G225" s="676">
        <v>1021200773890</v>
      </c>
      <c r="H225" s="124" t="s">
        <v>1633</v>
      </c>
      <c r="I225" s="419" t="s">
        <v>1848</v>
      </c>
      <c r="J225" s="330" t="s">
        <v>1140</v>
      </c>
      <c r="K225" s="127" t="s">
        <v>765</v>
      </c>
      <c r="L225" s="123" t="s">
        <v>187</v>
      </c>
      <c r="M225" s="768" t="s">
        <v>1849</v>
      </c>
      <c r="N225" s="766" t="s">
        <v>83</v>
      </c>
      <c r="O225" s="766"/>
      <c r="P225" s="769" t="s">
        <v>2210</v>
      </c>
      <c r="Q225" s="768" t="s">
        <v>2206</v>
      </c>
      <c r="R225" s="612"/>
      <c r="S225" s="124"/>
      <c r="T225" s="338" t="s">
        <v>634</v>
      </c>
      <c r="U225" s="260" t="s">
        <v>376</v>
      </c>
    </row>
    <row r="226" spans="1:21" ht="172.5">
      <c r="A226" s="284">
        <v>8</v>
      </c>
      <c r="B226" s="262" t="s">
        <v>1853</v>
      </c>
      <c r="C226" s="392" t="s">
        <v>727</v>
      </c>
      <c r="D226" s="124" t="s">
        <v>230</v>
      </c>
      <c r="E226" s="419" t="s">
        <v>1846</v>
      </c>
      <c r="F226" s="675">
        <v>1215081065</v>
      </c>
      <c r="G226" s="676">
        <v>1021200769655</v>
      </c>
      <c r="H226" s="338" t="s">
        <v>1855</v>
      </c>
      <c r="I226" s="419" t="s">
        <v>828</v>
      </c>
      <c r="J226" s="330" t="s">
        <v>1140</v>
      </c>
      <c r="K226" s="127" t="s">
        <v>765</v>
      </c>
      <c r="L226" s="123" t="s">
        <v>187</v>
      </c>
      <c r="M226" s="768" t="s">
        <v>2207</v>
      </c>
      <c r="N226" s="766" t="s">
        <v>83</v>
      </c>
      <c r="O226" s="766"/>
      <c r="P226" s="769" t="s">
        <v>2211</v>
      </c>
      <c r="Q226" s="767" t="s">
        <v>2208</v>
      </c>
      <c r="R226" s="612"/>
      <c r="S226" s="124"/>
      <c r="T226" s="338" t="s">
        <v>634</v>
      </c>
      <c r="U226" s="312" t="s">
        <v>379</v>
      </c>
    </row>
    <row r="227" spans="1:21" ht="172.5">
      <c r="A227" s="284">
        <v>9</v>
      </c>
      <c r="B227" s="262" t="s">
        <v>1854</v>
      </c>
      <c r="C227" s="392" t="s">
        <v>727</v>
      </c>
      <c r="D227" s="124" t="s">
        <v>230</v>
      </c>
      <c r="E227" s="674" t="s">
        <v>831</v>
      </c>
      <c r="F227" s="675">
        <v>1215081065</v>
      </c>
      <c r="G227" s="676">
        <v>1021200769655</v>
      </c>
      <c r="H227" s="338" t="s">
        <v>1855</v>
      </c>
      <c r="I227" s="419" t="s">
        <v>828</v>
      </c>
      <c r="J227" s="670" t="s">
        <v>1140</v>
      </c>
      <c r="K227" s="127" t="s">
        <v>765</v>
      </c>
      <c r="L227" s="620" t="s">
        <v>187</v>
      </c>
      <c r="M227" s="768" t="s">
        <v>2207</v>
      </c>
      <c r="N227" s="770" t="s">
        <v>83</v>
      </c>
      <c r="O227" s="770"/>
      <c r="P227" s="769" t="s">
        <v>2212</v>
      </c>
      <c r="Q227" s="767" t="s">
        <v>2208</v>
      </c>
      <c r="R227" s="612"/>
      <c r="S227" s="336"/>
      <c r="T227" s="673" t="s">
        <v>634</v>
      </c>
      <c r="U227" s="519" t="s">
        <v>379</v>
      </c>
    </row>
    <row r="228" spans="1:21" ht="12.75">
      <c r="A228" s="70">
        <v>9</v>
      </c>
      <c r="B228" s="915"/>
      <c r="C228" s="915"/>
      <c r="D228" s="915"/>
      <c r="E228" s="915"/>
      <c r="F228" s="915"/>
      <c r="G228" s="915"/>
      <c r="H228" s="915"/>
      <c r="I228" s="70">
        <v>170</v>
      </c>
      <c r="J228" s="843"/>
      <c r="K228" s="843"/>
      <c r="L228" s="843"/>
      <c r="M228" s="843"/>
      <c r="N228" s="843"/>
      <c r="O228" s="843"/>
      <c r="P228" s="843"/>
      <c r="Q228" s="843"/>
      <c r="R228" s="843"/>
      <c r="S228" s="843"/>
      <c r="T228" s="843"/>
      <c r="U228" s="843"/>
    </row>
    <row r="229" spans="1:21" ht="12.75" customHeight="1">
      <c r="A229" s="880" t="s">
        <v>406</v>
      </c>
      <c r="B229" s="880"/>
      <c r="C229" s="880"/>
      <c r="D229" s="880"/>
      <c r="E229" s="880"/>
      <c r="F229" s="880"/>
      <c r="G229" s="880"/>
      <c r="H229" s="880"/>
      <c r="I229" s="880"/>
      <c r="J229" s="880"/>
      <c r="K229" s="880"/>
      <c r="L229" s="880"/>
      <c r="M229" s="880"/>
      <c r="N229" s="880"/>
      <c r="O229" s="880"/>
      <c r="P229" s="880"/>
      <c r="Q229" s="880"/>
      <c r="R229" s="880"/>
      <c r="S229" s="880"/>
      <c r="T229" s="880"/>
      <c r="U229" s="880"/>
    </row>
    <row r="230" spans="1:21" ht="256.5" customHeight="1">
      <c r="A230" s="113">
        <v>1</v>
      </c>
      <c r="B230" s="27" t="s">
        <v>864</v>
      </c>
      <c r="C230" s="161" t="s">
        <v>184</v>
      </c>
      <c r="D230" s="6" t="s">
        <v>69</v>
      </c>
      <c r="E230" s="61" t="s">
        <v>1856</v>
      </c>
      <c r="F230" s="5">
        <v>1215053445</v>
      </c>
      <c r="G230" s="326">
        <v>1021200775210</v>
      </c>
      <c r="H230" s="6" t="s">
        <v>1857</v>
      </c>
      <c r="I230" s="6" t="s">
        <v>1858</v>
      </c>
      <c r="J230" s="6" t="s">
        <v>1862</v>
      </c>
      <c r="K230" s="6" t="s">
        <v>865</v>
      </c>
      <c r="L230" s="6" t="s">
        <v>866</v>
      </c>
      <c r="M230" s="6" t="s">
        <v>1859</v>
      </c>
      <c r="N230" s="1" t="s">
        <v>83</v>
      </c>
      <c r="O230" s="1" t="s">
        <v>243</v>
      </c>
      <c r="P230" s="161" t="s">
        <v>867</v>
      </c>
      <c r="Q230" s="6" t="s">
        <v>2213</v>
      </c>
      <c r="R230" s="1" t="s">
        <v>1860</v>
      </c>
      <c r="S230" s="6"/>
      <c r="T230" s="1" t="s">
        <v>1861</v>
      </c>
      <c r="U230" s="6" t="s">
        <v>868</v>
      </c>
    </row>
    <row r="231" spans="1:21" ht="12.75">
      <c r="A231" s="70">
        <v>1</v>
      </c>
      <c r="B231" s="915"/>
      <c r="C231" s="915"/>
      <c r="D231" s="915"/>
      <c r="E231" s="915"/>
      <c r="F231" s="915"/>
      <c r="G231" s="915"/>
      <c r="H231" s="915"/>
      <c r="I231" s="70">
        <v>40</v>
      </c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</row>
    <row r="232" spans="1:21" ht="10.5" customHeight="1">
      <c r="A232" s="377">
        <f>A231+A228+A217+A213+A209</f>
        <v>16</v>
      </c>
      <c r="B232" s="916" t="s">
        <v>407</v>
      </c>
      <c r="C232" s="916"/>
      <c r="D232" s="916"/>
      <c r="E232" s="916"/>
      <c r="F232" s="916"/>
      <c r="G232" s="916"/>
      <c r="H232" s="916"/>
      <c r="I232" s="377">
        <f>I231+I228+I217+I213+I209</f>
        <v>365</v>
      </c>
      <c r="J232" s="917"/>
      <c r="K232" s="917"/>
      <c r="L232" s="917"/>
      <c r="M232" s="917"/>
      <c r="N232" s="917"/>
      <c r="O232" s="917"/>
      <c r="P232" s="917"/>
      <c r="Q232" s="917"/>
      <c r="R232" s="917"/>
      <c r="S232" s="917"/>
      <c r="T232" s="917"/>
      <c r="U232" s="917"/>
    </row>
    <row r="233" spans="1:21" ht="10.5" customHeight="1">
      <c r="A233" s="115">
        <f>A232+A200</f>
        <v>175</v>
      </c>
      <c r="B233" s="931" t="s">
        <v>408</v>
      </c>
      <c r="C233" s="931"/>
      <c r="D233" s="931"/>
      <c r="E233" s="931"/>
      <c r="F233" s="931"/>
      <c r="G233" s="931"/>
      <c r="H233" s="931"/>
      <c r="I233" s="677">
        <f>I232+I200</f>
        <v>12265</v>
      </c>
      <c r="J233" s="931" t="s">
        <v>179</v>
      </c>
      <c r="K233" s="931"/>
      <c r="L233" s="931"/>
      <c r="M233" s="931"/>
      <c r="N233" s="931"/>
      <c r="O233" s="931"/>
      <c r="P233" s="931"/>
      <c r="Q233" s="931"/>
      <c r="R233" s="931"/>
      <c r="S233" s="931"/>
      <c r="T233" s="931"/>
      <c r="U233" s="931"/>
    </row>
  </sheetData>
  <sheetProtection selectLockedCells="1" selectUnlockedCells="1"/>
  <mergeCells count="76">
    <mergeCell ref="U50:U51"/>
    <mergeCell ref="B208:H208"/>
    <mergeCell ref="B38:H38"/>
    <mergeCell ref="J38:U38"/>
    <mergeCell ref="A39:U39"/>
    <mergeCell ref="B233:H233"/>
    <mergeCell ref="J233:U233"/>
    <mergeCell ref="A218:U218"/>
    <mergeCell ref="B228:H228"/>
    <mergeCell ref="J228:U228"/>
    <mergeCell ref="A229:U229"/>
    <mergeCell ref="B231:H231"/>
    <mergeCell ref="B232:H232"/>
    <mergeCell ref="J232:U232"/>
    <mergeCell ref="A210:U210"/>
    <mergeCell ref="B213:H213"/>
    <mergeCell ref="J213:U213"/>
    <mergeCell ref="A214:U214"/>
    <mergeCell ref="B217:H217"/>
    <mergeCell ref="J217:U217"/>
    <mergeCell ref="B200:H200"/>
    <mergeCell ref="J200:U200"/>
    <mergeCell ref="A201:U201"/>
    <mergeCell ref="A204:U204"/>
    <mergeCell ref="B206:H206"/>
    <mergeCell ref="J206:U206"/>
    <mergeCell ref="B156:H156"/>
    <mergeCell ref="J156:U156"/>
    <mergeCell ref="A157:U157"/>
    <mergeCell ref="B189:H189"/>
    <mergeCell ref="J189:U189"/>
    <mergeCell ref="A190:U190"/>
    <mergeCell ref="B141:H141"/>
    <mergeCell ref="J141:U141"/>
    <mergeCell ref="A142:U142"/>
    <mergeCell ref="B151:H151"/>
    <mergeCell ref="J151:U151"/>
    <mergeCell ref="A152:U152"/>
    <mergeCell ref="B128:H128"/>
    <mergeCell ref="J128:U128"/>
    <mergeCell ref="A129:U129"/>
    <mergeCell ref="A137:U137"/>
    <mergeCell ref="B105:H105"/>
    <mergeCell ref="J105:U105"/>
    <mergeCell ref="A106:U106"/>
    <mergeCell ref="B114:H114"/>
    <mergeCell ref="J114:U114"/>
    <mergeCell ref="A115:U115"/>
    <mergeCell ref="B88:H88"/>
    <mergeCell ref="J88:U88"/>
    <mergeCell ref="A89:U89"/>
    <mergeCell ref="B97:H97"/>
    <mergeCell ref="J97:U97"/>
    <mergeCell ref="A98:U98"/>
    <mergeCell ref="B51:H51"/>
    <mergeCell ref="A52:U52"/>
    <mergeCell ref="A62:U62"/>
    <mergeCell ref="B78:H78"/>
    <mergeCell ref="J78:U78"/>
    <mergeCell ref="A79:U79"/>
    <mergeCell ref="Q50:Q51"/>
    <mergeCell ref="R50:R51"/>
    <mergeCell ref="S50:S51"/>
    <mergeCell ref="T50:T51"/>
    <mergeCell ref="B43:H43"/>
    <mergeCell ref="J43:U43"/>
    <mergeCell ref="A44:U44"/>
    <mergeCell ref="B21:H21"/>
    <mergeCell ref="J21:U21"/>
    <mergeCell ref="A22:U22"/>
    <mergeCell ref="A1:U1"/>
    <mergeCell ref="A2:U2"/>
    <mergeCell ref="A5:U5"/>
    <mergeCell ref="B15:H15"/>
    <mergeCell ref="J15:U15"/>
    <mergeCell ref="A16:U16"/>
  </mergeCells>
  <hyperlinks>
    <hyperlink ref="H56" r:id="rId1" display="konkor-06@mail.ru"/>
    <hyperlink ref="H59" r:id="rId2" display="mailto:hlebni@mail.ru"/>
    <hyperlink ref="H132" r:id="rId3" display="sovschool3@rambler.ru"/>
    <hyperlink ref="H144" r:id="rId4" display="Республика МарийЭл, г. Волжск, ул. Шестакова, д.44 тел. 8(83631)4-78-89 эл. почта scol2@mail.ru сайт scv2org.ru"/>
    <hyperlink ref="H77" r:id="rId5" display="http://edu.mari.ru/mouo-medvedevo/school4/default.aspx"/>
  </hyperlinks>
  <printOptions horizontalCentered="1"/>
  <pageMargins left="0.39375" right="0.39375" top="0.19652777777777777" bottom="0.39375" header="0.5118055555555555" footer="0.5118055555555555"/>
  <pageSetup horizontalDpi="300" verticalDpi="300" orientation="landscape" paperSize="9" scale="64" r:id="rId6"/>
  <rowBreaks count="2" manualBreakCount="2">
    <brk id="115" max="255" man="1"/>
    <brk id="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U19"/>
  <sheetViews>
    <sheetView zoomScale="196" zoomScaleNormal="196" zoomScalePageLayoutView="0" workbookViewId="0" topLeftCell="B1">
      <selection activeCell="K15" sqref="K15"/>
    </sheetView>
  </sheetViews>
  <sheetFormatPr defaultColWidth="9.00390625" defaultRowHeight="12.75"/>
  <cols>
    <col min="1" max="1" width="2.375" style="0" customWidth="1"/>
    <col min="7" max="7" width="7.125" style="0" customWidth="1"/>
    <col min="9" max="9" width="6.25390625" style="0" customWidth="1"/>
    <col min="10" max="10" width="7.625" style="0" customWidth="1"/>
    <col min="11" max="11" width="7.25390625" style="0" customWidth="1"/>
    <col min="14" max="14" width="6.625" style="0" customWidth="1"/>
    <col min="15" max="15" width="7.25390625" style="0" customWidth="1"/>
    <col min="16" max="16" width="7.00390625" style="0" customWidth="1"/>
    <col min="17" max="17" width="7.375" style="0" customWidth="1"/>
    <col min="19" max="19" width="8.00390625" style="0" customWidth="1"/>
  </cols>
  <sheetData>
    <row r="1" spans="1:20" ht="22.5" customHeight="1">
      <c r="A1" s="819" t="s">
        <v>883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819"/>
      <c r="S1" s="819"/>
      <c r="T1" s="819"/>
    </row>
    <row r="2" spans="1:21" ht="42.75" customHeight="1">
      <c r="A2" s="936" t="s">
        <v>880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6"/>
      <c r="R2" s="936"/>
      <c r="S2" s="936"/>
      <c r="T2" s="936"/>
      <c r="U2" s="937"/>
    </row>
    <row r="3" spans="1:21" ht="140.25">
      <c r="A3" s="14" t="s">
        <v>1</v>
      </c>
      <c r="B3" s="14" t="s">
        <v>2</v>
      </c>
      <c r="C3" s="14" t="s">
        <v>3</v>
      </c>
      <c r="D3" s="116" t="s">
        <v>409</v>
      </c>
      <c r="E3" s="14" t="s">
        <v>5</v>
      </c>
      <c r="F3" s="14" t="s">
        <v>410</v>
      </c>
      <c r="G3" s="14" t="s">
        <v>7</v>
      </c>
      <c r="H3" s="117" t="s">
        <v>8</v>
      </c>
      <c r="I3" s="117" t="s">
        <v>9</v>
      </c>
      <c r="J3" s="118" t="s">
        <v>10</v>
      </c>
      <c r="K3" s="118" t="s">
        <v>11</v>
      </c>
      <c r="L3" s="118" t="s">
        <v>12</v>
      </c>
      <c r="M3" s="118" t="s">
        <v>13</v>
      </c>
      <c r="N3" s="118" t="s">
        <v>14</v>
      </c>
      <c r="O3" s="118" t="s">
        <v>15</v>
      </c>
      <c r="P3" s="118" t="s">
        <v>16</v>
      </c>
      <c r="Q3" s="117" t="s">
        <v>17</v>
      </c>
      <c r="R3" s="118" t="s">
        <v>18</v>
      </c>
      <c r="S3" s="118" t="s">
        <v>19</v>
      </c>
      <c r="T3" s="351" t="s">
        <v>411</v>
      </c>
      <c r="U3" s="119" t="s">
        <v>21</v>
      </c>
    </row>
    <row r="4" spans="1:21" ht="12.75">
      <c r="A4" s="7">
        <v>1</v>
      </c>
      <c r="B4" s="7">
        <v>2</v>
      </c>
      <c r="C4" s="7"/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8">
        <v>18</v>
      </c>
      <c r="T4" s="120">
        <v>19</v>
      </c>
      <c r="U4" s="121">
        <v>20</v>
      </c>
    </row>
    <row r="5" spans="1:21" ht="9" customHeight="1">
      <c r="A5" s="820" t="s">
        <v>412</v>
      </c>
      <c r="B5" s="820"/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430"/>
    </row>
    <row r="6" spans="1:21" ht="296.25" customHeight="1">
      <c r="A6" s="122"/>
      <c r="B6" s="123" t="s">
        <v>881</v>
      </c>
      <c r="C6" s="123" t="s">
        <v>1085</v>
      </c>
      <c r="D6" s="124" t="s">
        <v>413</v>
      </c>
      <c r="E6" s="126" t="s">
        <v>882</v>
      </c>
      <c r="F6" s="125" t="s">
        <v>414</v>
      </c>
      <c r="G6" s="125" t="s">
        <v>415</v>
      </c>
      <c r="H6" s="126" t="s">
        <v>416</v>
      </c>
      <c r="I6" s="127" t="s">
        <v>1867</v>
      </c>
      <c r="J6" s="128" t="s">
        <v>1076</v>
      </c>
      <c r="K6" s="127" t="s">
        <v>1077</v>
      </c>
      <c r="L6" s="49" t="s">
        <v>417</v>
      </c>
      <c r="M6" s="49" t="s">
        <v>418</v>
      </c>
      <c r="N6" s="14" t="s">
        <v>127</v>
      </c>
      <c r="O6" s="14" t="s">
        <v>419</v>
      </c>
      <c r="P6" s="49" t="s">
        <v>420</v>
      </c>
      <c r="Q6" s="429" t="s">
        <v>2340</v>
      </c>
      <c r="R6" s="434" t="s">
        <v>127</v>
      </c>
      <c r="S6" s="139" t="s">
        <v>127</v>
      </c>
      <c r="T6" s="436" t="s">
        <v>1078</v>
      </c>
      <c r="U6" s="138" t="s">
        <v>421</v>
      </c>
    </row>
    <row r="7" spans="1:20" ht="12.75">
      <c r="A7" s="130">
        <v>1</v>
      </c>
      <c r="B7" s="131"/>
      <c r="C7" s="131"/>
      <c r="D7" s="131"/>
      <c r="E7" s="131"/>
      <c r="F7" s="131"/>
      <c r="G7" s="131"/>
      <c r="H7" s="131"/>
      <c r="I7" s="130">
        <v>100</v>
      </c>
      <c r="J7" s="131"/>
      <c r="K7" s="132"/>
      <c r="L7" s="132"/>
      <c r="M7" s="132"/>
      <c r="N7" s="132"/>
      <c r="O7" s="132"/>
      <c r="P7" s="132"/>
      <c r="Q7" s="132"/>
      <c r="R7" s="431"/>
      <c r="S7" s="432"/>
      <c r="T7" s="433"/>
    </row>
    <row r="8" spans="1:21" ht="12.75" customHeight="1">
      <c r="A8" s="938" t="s">
        <v>422</v>
      </c>
      <c r="B8" s="939"/>
      <c r="C8" s="939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4"/>
    </row>
    <row r="9" spans="1:21" ht="126" customHeight="1">
      <c r="A9" s="260">
        <v>1</v>
      </c>
      <c r="B9" s="380" t="s">
        <v>1083</v>
      </c>
      <c r="C9" s="260" t="s">
        <v>1085</v>
      </c>
      <c r="D9" s="260" t="s">
        <v>423</v>
      </c>
      <c r="E9" s="437" t="s">
        <v>1079</v>
      </c>
      <c r="F9" s="399">
        <v>1204002174</v>
      </c>
      <c r="G9" s="438">
        <v>1021200579256</v>
      </c>
      <c r="H9" s="440" t="s">
        <v>1084</v>
      </c>
      <c r="I9" s="389" t="s">
        <v>1868</v>
      </c>
      <c r="J9" s="389" t="s">
        <v>1081</v>
      </c>
      <c r="K9" s="389" t="s">
        <v>1080</v>
      </c>
      <c r="L9" s="389" t="s">
        <v>1082</v>
      </c>
      <c r="M9" s="389" t="s">
        <v>404</v>
      </c>
      <c r="N9" s="389" t="s">
        <v>127</v>
      </c>
      <c r="O9" s="389">
        <v>1993</v>
      </c>
      <c r="P9" s="389" t="s">
        <v>845</v>
      </c>
      <c r="Q9" s="389" t="s">
        <v>2374</v>
      </c>
      <c r="R9" s="389"/>
      <c r="S9" s="439"/>
      <c r="T9" s="439"/>
      <c r="U9" s="284" t="s">
        <v>247</v>
      </c>
    </row>
    <row r="10" spans="1:21" ht="12.75" customHeight="1">
      <c r="A10" s="355">
        <v>1</v>
      </c>
      <c r="B10" s="841"/>
      <c r="C10" s="841"/>
      <c r="D10" s="841"/>
      <c r="E10" s="841"/>
      <c r="F10" s="841"/>
      <c r="G10" s="841"/>
      <c r="H10" s="841"/>
      <c r="I10" s="355">
        <v>40</v>
      </c>
      <c r="J10" s="841"/>
      <c r="K10" s="841"/>
      <c r="L10" s="841"/>
      <c r="M10" s="841"/>
      <c r="N10" s="841"/>
      <c r="O10" s="841"/>
      <c r="P10" s="841"/>
      <c r="Q10" s="841"/>
      <c r="R10" s="841"/>
      <c r="S10" s="145"/>
      <c r="T10" s="145"/>
      <c r="U10" s="185"/>
    </row>
    <row r="11" spans="1:21" ht="12.75" customHeight="1">
      <c r="A11" s="435">
        <f>A10+A7</f>
        <v>2</v>
      </c>
      <c r="B11" s="935" t="s">
        <v>424</v>
      </c>
      <c r="C11" s="935"/>
      <c r="D11" s="935"/>
      <c r="E11" s="935"/>
      <c r="F11" s="935"/>
      <c r="G11" s="935"/>
      <c r="H11" s="935"/>
      <c r="I11" s="435">
        <f>I10+I7</f>
        <v>140</v>
      </c>
      <c r="J11" s="932" t="s">
        <v>179</v>
      </c>
      <c r="K11" s="933"/>
      <c r="L11" s="933"/>
      <c r="M11" s="933"/>
      <c r="N11" s="933"/>
      <c r="O11" s="933"/>
      <c r="P11" s="933"/>
      <c r="Q11" s="933"/>
      <c r="R11" s="933"/>
      <c r="S11" s="933"/>
      <c r="T11" s="933"/>
      <c r="U11" s="934"/>
    </row>
    <row r="19" ht="12.75">
      <c r="N19" t="s">
        <v>274</v>
      </c>
    </row>
  </sheetData>
  <sheetProtection selectLockedCells="1" selectUnlockedCells="1"/>
  <mergeCells count="8">
    <mergeCell ref="J11:U11"/>
    <mergeCell ref="B11:H11"/>
    <mergeCell ref="A1:T1"/>
    <mergeCell ref="A5:T5"/>
    <mergeCell ref="B10:H10"/>
    <mergeCell ref="J10:R10"/>
    <mergeCell ref="A2:U2"/>
    <mergeCell ref="A8:U8"/>
  </mergeCells>
  <printOptions horizontalCentered="1"/>
  <pageMargins left="0.39375" right="0.39375" top="0.9840277777777777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3:U29"/>
  <sheetViews>
    <sheetView zoomScale="130" zoomScaleNormal="130" zoomScalePageLayoutView="0" workbookViewId="0" topLeftCell="A24">
      <selection activeCell="J24" sqref="J24"/>
    </sheetView>
  </sheetViews>
  <sheetFormatPr defaultColWidth="9.00390625" defaultRowHeight="12.75"/>
  <cols>
    <col min="1" max="1" width="4.00390625" style="0" customWidth="1"/>
    <col min="6" max="6" width="10.125" style="0" customWidth="1"/>
    <col min="7" max="7" width="10.375" style="0" customWidth="1"/>
    <col min="10" max="10" width="10.00390625" style="0" customWidth="1"/>
    <col min="12" max="12" width="12.00390625" style="0" customWidth="1"/>
    <col min="13" max="13" width="10.375" style="0" customWidth="1"/>
    <col min="14" max="14" width="8.25390625" style="0" customWidth="1"/>
    <col min="15" max="15" width="5.75390625" style="0" customWidth="1"/>
    <col min="17" max="17" width="9.75390625" style="0" customWidth="1"/>
    <col min="19" max="19" width="9.25390625" style="0" customWidth="1"/>
  </cols>
  <sheetData>
    <row r="3" spans="1:21" ht="13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182</v>
      </c>
      <c r="G3" s="1" t="s">
        <v>7</v>
      </c>
      <c r="H3" s="3" t="s">
        <v>425</v>
      </c>
      <c r="I3" s="3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3" t="s">
        <v>17</v>
      </c>
      <c r="R3" s="1" t="s">
        <v>18</v>
      </c>
      <c r="S3" s="14" t="s">
        <v>19</v>
      </c>
      <c r="T3" s="1" t="s">
        <v>20</v>
      </c>
      <c r="U3" s="49" t="s">
        <v>21</v>
      </c>
    </row>
    <row r="4" spans="1:21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 t="s">
        <v>22</v>
      </c>
      <c r="S4" s="8">
        <v>19</v>
      </c>
      <c r="T4" s="8">
        <v>20</v>
      </c>
      <c r="U4" s="9">
        <v>21</v>
      </c>
    </row>
    <row r="5" spans="1:21" ht="12.75">
      <c r="A5" s="856" t="s">
        <v>437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856"/>
      <c r="R5" s="856"/>
      <c r="S5" s="856"/>
      <c r="T5" s="856"/>
      <c r="U5" s="856"/>
    </row>
    <row r="6" spans="1:21" ht="180">
      <c r="A6" s="400">
        <v>1</v>
      </c>
      <c r="B6" s="405" t="s">
        <v>1890</v>
      </c>
      <c r="C6" s="405" t="s">
        <v>426</v>
      </c>
      <c r="D6" s="397" t="s">
        <v>427</v>
      </c>
      <c r="E6" s="400" t="s">
        <v>428</v>
      </c>
      <c r="F6" s="400" t="s">
        <v>429</v>
      </c>
      <c r="G6" s="692" t="s">
        <v>430</v>
      </c>
      <c r="H6" s="405" t="s">
        <v>431</v>
      </c>
      <c r="I6" s="650" t="s">
        <v>432</v>
      </c>
      <c r="J6" s="687" t="s">
        <v>1579</v>
      </c>
      <c r="K6" s="650" t="s">
        <v>1577</v>
      </c>
      <c r="L6" s="392" t="s">
        <v>433</v>
      </c>
      <c r="M6" s="392" t="s">
        <v>434</v>
      </c>
      <c r="N6" s="650" t="s">
        <v>83</v>
      </c>
      <c r="O6" s="650" t="s">
        <v>243</v>
      </c>
      <c r="P6" s="392" t="s">
        <v>435</v>
      </c>
      <c r="Q6" s="392" t="s">
        <v>2325</v>
      </c>
      <c r="R6" s="392" t="s">
        <v>1578</v>
      </c>
      <c r="S6" s="650" t="s">
        <v>248</v>
      </c>
      <c r="T6" s="650" t="s">
        <v>436</v>
      </c>
      <c r="U6" s="650" t="s">
        <v>83</v>
      </c>
    </row>
    <row r="7" spans="1:9" ht="12.75">
      <c r="A7" s="738">
        <v>1</v>
      </c>
      <c r="I7" s="737">
        <v>160</v>
      </c>
    </row>
    <row r="8" spans="1:21" ht="12.75">
      <c r="A8" s="940" t="s">
        <v>2061</v>
      </c>
      <c r="B8" s="941"/>
      <c r="C8" s="941"/>
      <c r="D8" s="941"/>
      <c r="E8" s="941"/>
      <c r="F8" s="941"/>
      <c r="G8" s="941"/>
      <c r="H8" s="941"/>
      <c r="I8" s="941"/>
      <c r="J8" s="941"/>
      <c r="K8" s="941"/>
      <c r="L8" s="941"/>
      <c r="M8" s="941"/>
      <c r="N8" s="941"/>
      <c r="O8" s="941"/>
      <c r="P8" s="941"/>
      <c r="Q8" s="137"/>
      <c r="R8" s="137"/>
      <c r="S8" s="137"/>
      <c r="T8" s="137"/>
      <c r="U8" s="137"/>
    </row>
    <row r="9" spans="1:21" ht="192.75" customHeight="1">
      <c r="A9" s="313">
        <v>1</v>
      </c>
      <c r="B9" s="313" t="s">
        <v>2060</v>
      </c>
      <c r="C9" s="405" t="s">
        <v>426</v>
      </c>
      <c r="D9" s="313" t="s">
        <v>438</v>
      </c>
      <c r="E9" s="380" t="s">
        <v>439</v>
      </c>
      <c r="F9" s="540">
        <v>1660362520</v>
      </c>
      <c r="G9" s="608">
        <v>1211600032291</v>
      </c>
      <c r="H9" s="260" t="s">
        <v>1580</v>
      </c>
      <c r="I9" s="260" t="s">
        <v>2059</v>
      </c>
      <c r="J9" s="609" t="s">
        <v>2062</v>
      </c>
      <c r="K9" s="609" t="s">
        <v>1581</v>
      </c>
      <c r="L9" s="610" t="s">
        <v>440</v>
      </c>
      <c r="M9" s="609" t="s">
        <v>441</v>
      </c>
      <c r="N9" s="723" t="s">
        <v>2304</v>
      </c>
      <c r="O9" s="724" t="s">
        <v>127</v>
      </c>
      <c r="P9" s="609" t="s">
        <v>442</v>
      </c>
      <c r="Q9" s="609" t="s">
        <v>2324</v>
      </c>
      <c r="R9" s="724"/>
      <c r="S9" s="724" t="s">
        <v>1582</v>
      </c>
      <c r="T9" s="725"/>
      <c r="U9" s="722" t="s">
        <v>1583</v>
      </c>
    </row>
    <row r="10" spans="1:21" ht="12.75">
      <c r="A10" s="350">
        <v>1</v>
      </c>
      <c r="B10" s="942"/>
      <c r="C10" s="942"/>
      <c r="D10" s="942"/>
      <c r="E10" s="942"/>
      <c r="F10" s="942"/>
      <c r="G10" s="942"/>
      <c r="H10" s="942"/>
      <c r="I10" s="349">
        <v>150</v>
      </c>
      <c r="J10" s="943"/>
      <c r="K10" s="943"/>
      <c r="L10" s="943"/>
      <c r="M10" s="943"/>
      <c r="N10" s="943"/>
      <c r="O10" s="943"/>
      <c r="P10" s="943"/>
      <c r="Q10" s="943"/>
      <c r="R10" s="943"/>
      <c r="S10" s="943"/>
      <c r="T10" s="943"/>
      <c r="U10" s="943"/>
    </row>
    <row r="11" spans="1:21" ht="17.25" customHeight="1">
      <c r="A11" s="965" t="s">
        <v>2044</v>
      </c>
      <c r="B11" s="966"/>
      <c r="C11" s="966"/>
      <c r="D11" s="966"/>
      <c r="E11" s="966"/>
      <c r="F11" s="966"/>
      <c r="G11" s="966"/>
      <c r="H11" s="966"/>
      <c r="I11" s="966"/>
      <c r="J11" s="966"/>
      <c r="K11" s="966"/>
      <c r="L11" s="966"/>
      <c r="M11" s="966"/>
      <c r="N11" s="966"/>
      <c r="O11" s="966"/>
      <c r="P11" s="966"/>
      <c r="Q11" s="966"/>
      <c r="R11" s="966"/>
      <c r="S11" s="966"/>
      <c r="T11" s="966"/>
      <c r="U11" s="966"/>
    </row>
    <row r="12" spans="1:21" ht="146.25" customHeight="1">
      <c r="A12" s="726">
        <v>1</v>
      </c>
      <c r="B12" s="260" t="s">
        <v>2043</v>
      </c>
      <c r="C12" s="260" t="s">
        <v>426</v>
      </c>
      <c r="D12" s="260" t="s">
        <v>100</v>
      </c>
      <c r="E12" s="380" t="s">
        <v>2045</v>
      </c>
      <c r="F12" s="718">
        <v>121508882977</v>
      </c>
      <c r="G12" s="309">
        <v>304121525700114</v>
      </c>
      <c r="H12" s="260" t="s">
        <v>2063</v>
      </c>
      <c r="I12" s="719" t="s">
        <v>2046</v>
      </c>
      <c r="J12" s="260" t="s">
        <v>2047</v>
      </c>
      <c r="K12" s="260" t="s">
        <v>2048</v>
      </c>
      <c r="L12" s="720" t="s">
        <v>2049</v>
      </c>
      <c r="M12" s="260" t="s">
        <v>2050</v>
      </c>
      <c r="N12" s="852" t="s">
        <v>83</v>
      </c>
      <c r="O12" s="852" t="s">
        <v>127</v>
      </c>
      <c r="P12" s="852" t="s">
        <v>2051</v>
      </c>
      <c r="Q12" s="852" t="s">
        <v>2356</v>
      </c>
      <c r="R12" s="852"/>
      <c r="S12" s="823"/>
      <c r="T12" s="823" t="s">
        <v>634</v>
      </c>
      <c r="U12" s="823" t="s">
        <v>2052</v>
      </c>
    </row>
    <row r="13" spans="1:21" ht="9" customHeight="1">
      <c r="A13" s="727">
        <v>1</v>
      </c>
      <c r="B13" s="728"/>
      <c r="C13" s="728"/>
      <c r="D13" s="728"/>
      <c r="E13" s="728"/>
      <c r="F13" s="728"/>
      <c r="G13" s="728"/>
      <c r="H13" s="728"/>
      <c r="I13" s="729">
        <v>40</v>
      </c>
      <c r="J13" s="728"/>
      <c r="K13" s="728"/>
      <c r="L13" s="728"/>
      <c r="M13" s="728"/>
      <c r="N13" s="874"/>
      <c r="O13" s="874"/>
      <c r="P13" s="874"/>
      <c r="Q13" s="874"/>
      <c r="R13" s="874"/>
      <c r="S13" s="946"/>
      <c r="T13" s="946"/>
      <c r="U13" s="946"/>
    </row>
    <row r="14" spans="1:21" ht="9" customHeight="1">
      <c r="A14" s="861" t="s">
        <v>2070</v>
      </c>
      <c r="B14" s="963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4"/>
    </row>
    <row r="15" spans="1:21" ht="207" customHeight="1">
      <c r="A15" s="800">
        <v>1</v>
      </c>
      <c r="B15" s="260" t="s">
        <v>2071</v>
      </c>
      <c r="C15" s="260" t="s">
        <v>426</v>
      </c>
      <c r="D15" s="260" t="s">
        <v>2072</v>
      </c>
      <c r="E15" s="380" t="s">
        <v>2073</v>
      </c>
      <c r="F15" s="379">
        <v>1658247320</v>
      </c>
      <c r="G15" s="734">
        <v>1231600017340</v>
      </c>
      <c r="H15" s="260" t="s">
        <v>2130</v>
      </c>
      <c r="I15" s="721" t="s">
        <v>2064</v>
      </c>
      <c r="J15" s="379" t="s">
        <v>2251</v>
      </c>
      <c r="K15" s="260" t="s">
        <v>2074</v>
      </c>
      <c r="L15" s="733" t="s">
        <v>2065</v>
      </c>
      <c r="M15" s="260" t="s">
        <v>2066</v>
      </c>
      <c r="N15" s="313" t="s">
        <v>2304</v>
      </c>
      <c r="O15" s="313" t="s">
        <v>2075</v>
      </c>
      <c r="P15" s="313" t="s">
        <v>2076</v>
      </c>
      <c r="Q15" s="313" t="s">
        <v>2357</v>
      </c>
      <c r="R15" s="313" t="s">
        <v>2077</v>
      </c>
      <c r="S15" s="379"/>
      <c r="T15" s="379"/>
      <c r="U15" s="379" t="s">
        <v>2069</v>
      </c>
    </row>
    <row r="16" spans="1:21" ht="9" customHeight="1">
      <c r="A16" s="732">
        <v>1</v>
      </c>
      <c r="B16" s="730"/>
      <c r="C16" s="730"/>
      <c r="D16" s="730"/>
      <c r="E16" s="730"/>
      <c r="F16" s="730"/>
      <c r="G16" s="730"/>
      <c r="H16" s="730"/>
      <c r="I16" s="731">
        <v>100</v>
      </c>
      <c r="J16" s="730"/>
      <c r="K16" s="730"/>
      <c r="L16" s="730"/>
      <c r="M16" s="730"/>
      <c r="N16" s="313"/>
      <c r="O16" s="313"/>
      <c r="P16" s="313"/>
      <c r="Q16" s="313"/>
      <c r="R16" s="313"/>
      <c r="S16" s="379"/>
      <c r="T16" s="379"/>
      <c r="U16" s="379"/>
    </row>
    <row r="17" spans="1:21" ht="13.5" customHeight="1">
      <c r="A17" s="959" t="s">
        <v>2079</v>
      </c>
      <c r="B17" s="960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1"/>
    </row>
    <row r="18" spans="1:21" ht="110.25" customHeight="1">
      <c r="A18" s="735" t="s">
        <v>110</v>
      </c>
      <c r="B18" s="733" t="s">
        <v>2078</v>
      </c>
      <c r="C18" s="260" t="s">
        <v>426</v>
      </c>
      <c r="D18" s="733" t="s">
        <v>2072</v>
      </c>
      <c r="E18" s="380" t="s">
        <v>2080</v>
      </c>
      <c r="F18" s="378">
        <v>1658143507</v>
      </c>
      <c r="G18" s="736">
        <v>1121600005812</v>
      </c>
      <c r="H18" s="260" t="s">
        <v>2131</v>
      </c>
      <c r="I18" s="721" t="s">
        <v>2081</v>
      </c>
      <c r="J18" s="260" t="s">
        <v>2252</v>
      </c>
      <c r="K18" s="852" t="s">
        <v>2082</v>
      </c>
      <c r="L18" s="852" t="s">
        <v>2065</v>
      </c>
      <c r="M18" s="944" t="s">
        <v>2083</v>
      </c>
      <c r="N18" s="852" t="s">
        <v>2304</v>
      </c>
      <c r="O18" s="852" t="s">
        <v>2067</v>
      </c>
      <c r="P18" s="852" t="s">
        <v>2068</v>
      </c>
      <c r="Q18" s="852" t="s">
        <v>2358</v>
      </c>
      <c r="R18" s="852" t="s">
        <v>2084</v>
      </c>
      <c r="S18" s="823" t="s">
        <v>143</v>
      </c>
      <c r="T18" s="823"/>
      <c r="U18" s="823" t="s">
        <v>2069</v>
      </c>
    </row>
    <row r="19" spans="1:21" ht="12" customHeight="1">
      <c r="A19" s="732">
        <v>1</v>
      </c>
      <c r="B19" s="796"/>
      <c r="C19" s="796"/>
      <c r="D19" s="796"/>
      <c r="E19" s="796"/>
      <c r="F19" s="796"/>
      <c r="G19" s="796"/>
      <c r="H19" s="796"/>
      <c r="I19" s="797">
        <v>100</v>
      </c>
      <c r="J19" s="796"/>
      <c r="K19" s="962"/>
      <c r="L19" s="874"/>
      <c r="M19" s="945"/>
      <c r="N19" s="874"/>
      <c r="O19" s="874"/>
      <c r="P19" s="874"/>
      <c r="Q19" s="874"/>
      <c r="R19" s="874"/>
      <c r="S19" s="946"/>
      <c r="T19" s="946"/>
      <c r="U19" s="946"/>
    </row>
    <row r="20" spans="1:21" ht="15" customHeight="1">
      <c r="A20" s="951" t="s">
        <v>2296</v>
      </c>
      <c r="B20" s="952"/>
      <c r="C20" s="952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2"/>
      <c r="O20" s="952"/>
      <c r="P20" s="952"/>
      <c r="Q20" s="952"/>
      <c r="R20" s="952"/>
      <c r="S20" s="952"/>
      <c r="T20" s="952"/>
      <c r="U20" s="953"/>
    </row>
    <row r="21" spans="1:21" ht="172.5" customHeight="1">
      <c r="A21" s="795"/>
      <c r="B21" s="260" t="s">
        <v>2297</v>
      </c>
      <c r="C21" s="260" t="s">
        <v>426</v>
      </c>
      <c r="D21" s="260" t="s">
        <v>2298</v>
      </c>
      <c r="E21" s="380" t="s">
        <v>2299</v>
      </c>
      <c r="F21" s="379">
        <v>1656099010</v>
      </c>
      <c r="G21" s="734">
        <v>11716900566702</v>
      </c>
      <c r="H21" s="260" t="s">
        <v>2300</v>
      </c>
      <c r="I21" s="379" t="s">
        <v>2305</v>
      </c>
      <c r="J21" s="260" t="s">
        <v>2301</v>
      </c>
      <c r="K21" s="313" t="s">
        <v>2302</v>
      </c>
      <c r="L21" s="313" t="s">
        <v>2303</v>
      </c>
      <c r="M21" s="798"/>
      <c r="N21" s="313" t="s">
        <v>2304</v>
      </c>
      <c r="O21" s="313"/>
      <c r="P21" s="313" t="s">
        <v>2306</v>
      </c>
      <c r="Q21" s="313" t="s">
        <v>2355</v>
      </c>
      <c r="R21" s="313"/>
      <c r="S21" s="379"/>
      <c r="T21" s="799" t="s">
        <v>83</v>
      </c>
      <c r="U21" s="799" t="s">
        <v>2307</v>
      </c>
    </row>
    <row r="22" spans="1:21" ht="9.75" customHeight="1">
      <c r="A22" s="789">
        <v>1</v>
      </c>
      <c r="B22" s="790"/>
      <c r="C22" s="791"/>
      <c r="D22" s="791"/>
      <c r="E22" s="791"/>
      <c r="F22" s="791"/>
      <c r="G22" s="791"/>
      <c r="H22" s="792"/>
      <c r="I22" s="793">
        <v>140</v>
      </c>
      <c r="J22" s="794"/>
      <c r="K22" s="376"/>
      <c r="L22" s="375"/>
      <c r="M22" s="773"/>
      <c r="N22" s="375"/>
      <c r="O22" s="375"/>
      <c r="P22" s="375"/>
      <c r="Q22" s="375"/>
      <c r="R22" s="375"/>
      <c r="S22" s="419"/>
      <c r="T22" s="419"/>
      <c r="U22" s="419"/>
    </row>
    <row r="23" spans="1:21" ht="9.75" customHeight="1">
      <c r="A23" s="954" t="s">
        <v>2359</v>
      </c>
      <c r="B23" s="955"/>
      <c r="C23" s="955"/>
      <c r="D23" s="955"/>
      <c r="E23" s="955"/>
      <c r="F23" s="955"/>
      <c r="G23" s="955"/>
      <c r="H23" s="955"/>
      <c r="I23" s="955"/>
      <c r="J23" s="955"/>
      <c r="K23" s="955"/>
      <c r="L23" s="955"/>
      <c r="M23" s="955"/>
      <c r="N23" s="955"/>
      <c r="O23" s="955"/>
      <c r="P23" s="955"/>
      <c r="Q23" s="955"/>
      <c r="R23" s="955"/>
      <c r="S23" s="955"/>
      <c r="T23" s="955"/>
      <c r="U23" s="956"/>
    </row>
    <row r="24" spans="1:21" ht="177" customHeight="1">
      <c r="A24" s="803"/>
      <c r="B24" s="260" t="s">
        <v>2364</v>
      </c>
      <c r="C24" s="260" t="s">
        <v>426</v>
      </c>
      <c r="D24" s="260" t="s">
        <v>100</v>
      </c>
      <c r="E24" s="380" t="s">
        <v>2360</v>
      </c>
      <c r="F24" s="379">
        <v>1204003347</v>
      </c>
      <c r="G24" s="734">
        <v>1071218001172</v>
      </c>
      <c r="H24" s="260" t="s">
        <v>2365</v>
      </c>
      <c r="I24" s="801" t="s">
        <v>2366</v>
      </c>
      <c r="J24" s="260" t="s">
        <v>2372</v>
      </c>
      <c r="K24" s="313" t="s">
        <v>2361</v>
      </c>
      <c r="L24" s="313" t="s">
        <v>2368</v>
      </c>
      <c r="M24" s="798"/>
      <c r="N24" s="313" t="s">
        <v>2304</v>
      </c>
      <c r="O24" s="313"/>
      <c r="P24" s="313"/>
      <c r="Q24" s="313" t="s">
        <v>2369</v>
      </c>
      <c r="R24" s="802" t="s">
        <v>2362</v>
      </c>
      <c r="S24" s="419" t="s">
        <v>2362</v>
      </c>
      <c r="T24" s="419" t="s">
        <v>2370</v>
      </c>
      <c r="U24" s="671" t="s">
        <v>2363</v>
      </c>
    </row>
    <row r="25" spans="1:21" ht="9.75" customHeight="1">
      <c r="A25" s="806">
        <v>1</v>
      </c>
      <c r="B25" s="807"/>
      <c r="C25" s="794"/>
      <c r="D25" s="794"/>
      <c r="E25" s="794"/>
      <c r="F25" s="794"/>
      <c r="G25" s="794"/>
      <c r="H25" s="808"/>
      <c r="I25" s="809">
        <v>25</v>
      </c>
      <c r="J25" s="810"/>
      <c r="K25" s="811"/>
      <c r="L25" s="678"/>
      <c r="M25" s="804"/>
      <c r="N25" s="678"/>
      <c r="O25" s="678"/>
      <c r="P25" s="678"/>
      <c r="Q25" s="678"/>
      <c r="R25" s="678"/>
      <c r="S25" s="671"/>
      <c r="T25" s="812"/>
      <c r="U25" s="622"/>
    </row>
    <row r="26" spans="1:21" ht="9.75" customHeight="1">
      <c r="A26" s="861" t="s">
        <v>2384</v>
      </c>
      <c r="B26" s="957"/>
      <c r="C26" s="957"/>
      <c r="D26" s="957"/>
      <c r="E26" s="957"/>
      <c r="F26" s="957"/>
      <c r="G26" s="957"/>
      <c r="H26" s="957"/>
      <c r="I26" s="957"/>
      <c r="J26" s="957"/>
      <c r="K26" s="957"/>
      <c r="L26" s="957"/>
      <c r="M26" s="957"/>
      <c r="N26" s="957"/>
      <c r="O26" s="957"/>
      <c r="P26" s="957"/>
      <c r="Q26" s="957"/>
      <c r="R26" s="957"/>
      <c r="S26" s="957"/>
      <c r="T26" s="957"/>
      <c r="U26" s="958"/>
    </row>
    <row r="27" spans="1:21" ht="85.5" customHeight="1">
      <c r="A27" s="813"/>
      <c r="B27" s="260" t="s">
        <v>2381</v>
      </c>
      <c r="C27" s="260" t="s">
        <v>426</v>
      </c>
      <c r="D27" s="260" t="s">
        <v>100</v>
      </c>
      <c r="E27" s="380" t="s">
        <v>2377</v>
      </c>
      <c r="F27" s="379">
        <v>2130166226</v>
      </c>
      <c r="G27" s="736">
        <v>1162130051027</v>
      </c>
      <c r="H27" s="260" t="s">
        <v>2378</v>
      </c>
      <c r="I27" s="805" t="s">
        <v>2385</v>
      </c>
      <c r="J27" s="379" t="s">
        <v>2388</v>
      </c>
      <c r="K27" s="543" t="s">
        <v>2382</v>
      </c>
      <c r="L27" s="313" t="s">
        <v>2383</v>
      </c>
      <c r="M27" s="313" t="s">
        <v>2379</v>
      </c>
      <c r="N27" s="313" t="s">
        <v>2304</v>
      </c>
      <c r="O27" s="313"/>
      <c r="P27" s="313"/>
      <c r="Q27" s="313" t="s">
        <v>2386</v>
      </c>
      <c r="R27" s="313" t="s">
        <v>2362</v>
      </c>
      <c r="S27" s="379" t="s">
        <v>2362</v>
      </c>
      <c r="T27" s="379" t="s">
        <v>2380</v>
      </c>
      <c r="U27" s="379" t="s">
        <v>2387</v>
      </c>
    </row>
    <row r="28" spans="1:21" ht="9.75" customHeight="1">
      <c r="A28" s="732">
        <v>1</v>
      </c>
      <c r="B28" s="730"/>
      <c r="C28" s="730"/>
      <c r="D28" s="730"/>
      <c r="E28" s="730"/>
      <c r="F28" s="730"/>
      <c r="G28" s="730"/>
      <c r="H28" s="730"/>
      <c r="I28" s="814">
        <v>50</v>
      </c>
      <c r="J28" s="730"/>
      <c r="K28" s="751"/>
      <c r="L28" s="313"/>
      <c r="M28" s="798"/>
      <c r="N28" s="313"/>
      <c r="O28" s="313"/>
      <c r="P28" s="313"/>
      <c r="Q28" s="313"/>
      <c r="R28" s="313"/>
      <c r="S28" s="379"/>
      <c r="T28" s="379"/>
      <c r="U28" s="379"/>
    </row>
    <row r="29" spans="1:21" ht="12.75">
      <c r="A29" s="407">
        <f>A25+A22+A19+A16+A13+A10+A7+A28</f>
        <v>8</v>
      </c>
      <c r="B29" s="947" t="s">
        <v>876</v>
      </c>
      <c r="C29" s="948"/>
      <c r="D29" s="948"/>
      <c r="E29" s="948"/>
      <c r="F29" s="948"/>
      <c r="G29" s="948"/>
      <c r="H29" s="949"/>
      <c r="I29" s="407">
        <f>I25+I22+I19+I16+I13+I10+I7+I28</f>
        <v>765</v>
      </c>
      <c r="J29" s="950" t="s">
        <v>2367</v>
      </c>
      <c r="K29" s="950"/>
      <c r="L29" s="950"/>
      <c r="M29" s="950"/>
      <c r="N29" s="950"/>
      <c r="O29" s="950"/>
      <c r="P29" s="950"/>
      <c r="Q29" s="950"/>
      <c r="R29" s="950"/>
      <c r="S29" s="950"/>
      <c r="T29" s="950"/>
      <c r="U29" s="950"/>
    </row>
  </sheetData>
  <sheetProtection/>
  <mergeCells count="31">
    <mergeCell ref="A11:U11"/>
    <mergeCell ref="N12:N13"/>
    <mergeCell ref="T12:T13"/>
    <mergeCell ref="U12:U13"/>
    <mergeCell ref="O12:O13"/>
    <mergeCell ref="P12:P13"/>
    <mergeCell ref="A17:U17"/>
    <mergeCell ref="K18:K19"/>
    <mergeCell ref="L18:L19"/>
    <mergeCell ref="A14:U14"/>
    <mergeCell ref="T18:T19"/>
    <mergeCell ref="U18:U19"/>
    <mergeCell ref="B29:H29"/>
    <mergeCell ref="J29:U29"/>
    <mergeCell ref="P18:P19"/>
    <mergeCell ref="Q18:Q19"/>
    <mergeCell ref="R18:R19"/>
    <mergeCell ref="S18:S19"/>
    <mergeCell ref="A20:U20"/>
    <mergeCell ref="A23:U23"/>
    <mergeCell ref="A26:U26"/>
    <mergeCell ref="A5:U5"/>
    <mergeCell ref="A8:P8"/>
    <mergeCell ref="B10:H10"/>
    <mergeCell ref="J10:U10"/>
    <mergeCell ref="Q12:Q13"/>
    <mergeCell ref="M18:M19"/>
    <mergeCell ref="N18:N19"/>
    <mergeCell ref="O18:O19"/>
    <mergeCell ref="R12:R13"/>
    <mergeCell ref="S12:S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на 2022 г.</dc:title>
  <dc:subject/>
  <dc:creator>User</dc:creator>
  <cp:keywords/>
  <dc:description/>
  <cp:lastModifiedBy>Грязина Н.В.</cp:lastModifiedBy>
  <cp:lastPrinted>2022-05-04T12:59:43Z</cp:lastPrinted>
  <dcterms:created xsi:type="dcterms:W3CDTF">2022-03-31T19:36:29Z</dcterms:created>
  <dcterms:modified xsi:type="dcterms:W3CDTF">2023-08-08T13:19:50Z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XXJ7TYMEEKJ2-265-54</vt:lpwstr>
  </property>
  <property fmtid="{D5CDD505-2E9C-101B-9397-08002B2CF9AE}" pid="3" name="_dlc_DocIdItemGuid">
    <vt:lpwstr>84fddf09-89b2-4d1e-8000-8605b2a6c8ad</vt:lpwstr>
  </property>
  <property fmtid="{D5CDD505-2E9C-101B-9397-08002B2CF9AE}" pid="4" name="_dlc_DocIdUrl">
    <vt:lpwstr>https://vip.gov.mari.ru/minobr/_layouts/DocIdRedir.aspx?ID=XXJ7TYMEEKJ2-265-54, XXJ7TYMEEKJ2-265-54</vt:lpwstr>
  </property>
  <property fmtid="{D5CDD505-2E9C-101B-9397-08002B2CF9AE}" pid="5" name="Описание">
    <vt:lpwstr/>
  </property>
</Properties>
</file>