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7365" activeTab="0"/>
  </bookViews>
  <sheets>
    <sheet name="Команды" sheetId="1" r:id="rId1"/>
    <sheet name="Ла-д" sheetId="2" r:id="rId2"/>
    <sheet name="Ла-ю" sheetId="3" r:id="rId3"/>
    <sheet name="Плав50" sheetId="4" r:id="rId4"/>
    <sheet name="Итог" sheetId="5" r:id="rId5"/>
    <sheet name="ИтогП" sheetId="6" r:id="rId6"/>
    <sheet name="ИтогК" sheetId="7" r:id="rId7"/>
  </sheets>
  <externalReferences>
    <externalReference r:id="rId10"/>
    <externalReference r:id="rId11"/>
  </externalReferences>
  <definedNames>
    <definedName name="Beg1000">'[2]Д'!$G$4:$H$74</definedName>
    <definedName name="Beg1000m">'[2]М'!$G$4:$H$74</definedName>
    <definedName name="Beg30">'[2]Д'!$A$4:$B$28</definedName>
    <definedName name="Beg30m">'[2]М'!$A$4:$B$27</definedName>
    <definedName name="Beg3x10">'[2]Д'!$D$4:$E$38</definedName>
    <definedName name="Beg3x10m">'[2]М'!$D$4:$E$37</definedName>
    <definedName name="beg60">'[1]М'!$A$4:$B$59</definedName>
    <definedName name="beg600">'[1]Д'!$D$4:$E$154</definedName>
    <definedName name="beg60d">'[1]Д'!$A$4:$B$58</definedName>
    <definedName name="beg800">'[1]М'!$D$4:$E$178</definedName>
    <definedName name="D">'[2]Д'!$M$4:$N$73</definedName>
    <definedName name="dlina">'[1]М'!$G$4:$H$177</definedName>
    <definedName name="dlinad">'[1]Д'!$G$4:$H$153</definedName>
    <definedName name="Dlinam">'[2]М'!$M$4:$N$73</definedName>
    <definedName name="metan">'[1]М'!$J$4:$K$177</definedName>
    <definedName name="metand">'[1]Д'!$J$4:$K$153</definedName>
    <definedName name="Naklon">'[2]Д'!$S$4:$T$40</definedName>
    <definedName name="Naklonm">'[2]М'!$S$4:$T$38</definedName>
    <definedName name="Podt">'[2]Д'!$J$4:$K$48</definedName>
    <definedName name="Podtm">'[2]М'!$J$4:$K$26</definedName>
    <definedName name="Tulov">'[2]Д'!$P$4:$Q$42</definedName>
    <definedName name="Tulovm">'[2]М'!$P$4:$Q$45</definedName>
    <definedName name="бег60">#REF!</definedName>
    <definedName name="_xlnm.Print_Titles" localSheetId="0">'Команды'!$1:$7</definedName>
    <definedName name="_xlnm.Print_Titles" localSheetId="1">'Ла-д'!$10:$13</definedName>
    <definedName name="_xlnm.Print_Titles" localSheetId="2">'Ла-ю'!$10:$13</definedName>
  </definedNames>
  <calcPr fullCalcOnLoad="1"/>
</workbook>
</file>

<file path=xl/sharedStrings.xml><?xml version="1.0" encoding="utf-8"?>
<sst xmlns="http://schemas.openxmlformats.org/spreadsheetml/2006/main" count="3036" uniqueCount="739">
  <si>
    <t>Министерство образования и науки Республики Марий Эл</t>
  </si>
  <si>
    <t>Министерство физической культуры, спорта и туризма Республики Марий Эл</t>
  </si>
  <si>
    <t>Всероссийские спортивные игры школьников</t>
  </si>
  <si>
    <t>"Президентские спортивные игры" в Республике Марий Эл</t>
  </si>
  <si>
    <t>Региональный этап</t>
  </si>
  <si>
    <t>20-21 мая 2013 г., г. Йошкар-Ола</t>
  </si>
  <si>
    <t>КОМАНДНЫЙ ПРОТОКОЛ</t>
  </si>
  <si>
    <t>МБОУ "Староторъяльская СОШ" Новоторъяльский м.р.</t>
  </si>
  <si>
    <t>нагр. ном.</t>
  </si>
  <si>
    <t xml:space="preserve">фамилия, имя          спортсмена </t>
  </si>
  <si>
    <t>команда</t>
  </si>
  <si>
    <t>год рожд.</t>
  </si>
  <si>
    <t>легкая атлетика, результат, очки</t>
  </si>
  <si>
    <t>сумма очков легкая  атлетика</t>
  </si>
  <si>
    <t>место</t>
  </si>
  <si>
    <t>Плавание, мин, сек.</t>
  </si>
  <si>
    <t>Очки</t>
  </si>
  <si>
    <t>Место</t>
  </si>
  <si>
    <t>Обще ком. место</t>
  </si>
  <si>
    <t>60 м,      сек.</t>
  </si>
  <si>
    <t>очки</t>
  </si>
  <si>
    <t xml:space="preserve">800 м / 600 м  </t>
  </si>
  <si>
    <t xml:space="preserve">прыжок в  </t>
  </si>
  <si>
    <t xml:space="preserve">метание          </t>
  </si>
  <si>
    <t>(юн. / дев.),</t>
  </si>
  <si>
    <t>дл./разбег,</t>
  </si>
  <si>
    <t xml:space="preserve">мяча, </t>
  </si>
  <si>
    <t>мин, сек.</t>
  </si>
  <si>
    <t>см</t>
  </si>
  <si>
    <t>м</t>
  </si>
  <si>
    <t>Гребнев Михаил</t>
  </si>
  <si>
    <t>Староторъял.СОШ</t>
  </si>
  <si>
    <t>2.47,7</t>
  </si>
  <si>
    <t>Егошин Игорь</t>
  </si>
  <si>
    <t>2.46,5</t>
  </si>
  <si>
    <t>Зонов Алексей</t>
  </si>
  <si>
    <t>2.33,2</t>
  </si>
  <si>
    <t>Кузьминых Владислав</t>
  </si>
  <si>
    <t>2.32,6</t>
  </si>
  <si>
    <t>Петухов Андрей</t>
  </si>
  <si>
    <t>2.50,5</t>
  </si>
  <si>
    <t>Петухов Владимир</t>
  </si>
  <si>
    <t>2.56,1</t>
  </si>
  <si>
    <t>Петухов Дмитрий</t>
  </si>
  <si>
    <t>2.54,9</t>
  </si>
  <si>
    <t>Рябинин Алексей</t>
  </si>
  <si>
    <t>2.56,5</t>
  </si>
  <si>
    <t>Торошин Николай</t>
  </si>
  <si>
    <t>2.40,8</t>
  </si>
  <si>
    <t>Янаев Роман</t>
  </si>
  <si>
    <t>2.57,2</t>
  </si>
  <si>
    <t>сумма очков команды юношей</t>
  </si>
  <si>
    <t>Басова Анна</t>
  </si>
  <si>
    <t>ж</t>
  </si>
  <si>
    <t>2.25,9</t>
  </si>
  <si>
    <t>Басова Ксения</t>
  </si>
  <si>
    <t>2.18,7</t>
  </si>
  <si>
    <t>Волкова Виктория</t>
  </si>
  <si>
    <t>2.23,3</t>
  </si>
  <si>
    <t>Зайцева Диана</t>
  </si>
  <si>
    <t>1.56,8</t>
  </si>
  <si>
    <t>Тихонова Диана</t>
  </si>
  <si>
    <t>2.16,8</t>
  </si>
  <si>
    <t>Мамаева Анастасия</t>
  </si>
  <si>
    <t>2.07,5</t>
  </si>
  <si>
    <t>Петухова Елизавета</t>
  </si>
  <si>
    <t>2.24,5</t>
  </si>
  <si>
    <t>Родыгина Вероника</t>
  </si>
  <si>
    <t>2.07,1</t>
  </si>
  <si>
    <t>Соколова Снежана</t>
  </si>
  <si>
    <t>2.19,4</t>
  </si>
  <si>
    <t>Соколова Эвелина</t>
  </si>
  <si>
    <t>2.04,5</t>
  </si>
  <si>
    <t>сумма очков команды девушек</t>
  </si>
  <si>
    <t>Эстафета 10х50 м</t>
  </si>
  <si>
    <t>сумма мест и место в виде спорта (общекомандный зачет)</t>
  </si>
  <si>
    <t>МБОУ "Медведевская СОШ № 2" Медведевский м.р.</t>
  </si>
  <si>
    <t>вид упражнения, результат, очки</t>
  </si>
  <si>
    <t>Феноменов Антон</t>
  </si>
  <si>
    <t>Медведев.СОШ-2</t>
  </si>
  <si>
    <t>3.09,5</t>
  </si>
  <si>
    <t>Егоров Егор</t>
  </si>
  <si>
    <t>2.43,4</t>
  </si>
  <si>
    <t>Сартов Дмитрий</t>
  </si>
  <si>
    <t>2.38,2</t>
  </si>
  <si>
    <t>Кошкин Никита</t>
  </si>
  <si>
    <t>2.40,2</t>
  </si>
  <si>
    <t>Воробьев Алексей</t>
  </si>
  <si>
    <t>2.57,6</t>
  </si>
  <si>
    <t>Афангасьев Игорь</t>
  </si>
  <si>
    <t>2.37,7</t>
  </si>
  <si>
    <t>Голосов Александр</t>
  </si>
  <si>
    <t>2.44,5</t>
  </si>
  <si>
    <t>Пахмутов Павел</t>
  </si>
  <si>
    <t>2.50,7</t>
  </si>
  <si>
    <t>Шамиданов Константин</t>
  </si>
  <si>
    <t>3.01,4</t>
  </si>
  <si>
    <t>Павлюткин Андрей</t>
  </si>
  <si>
    <t>Стрельникова Мария</t>
  </si>
  <si>
    <t>2.11,8</t>
  </si>
  <si>
    <t>Дорофеева Анастасия</t>
  </si>
  <si>
    <t>2.12,2</t>
  </si>
  <si>
    <t>Никитина Виктория</t>
  </si>
  <si>
    <t>2.22,8</t>
  </si>
  <si>
    <t>Илдаркина Екатерина</t>
  </si>
  <si>
    <t>2.20,8</t>
  </si>
  <si>
    <t>Филиппова Кристина</t>
  </si>
  <si>
    <t>2.13,8</t>
  </si>
  <si>
    <t>Чернядьева Анастасия</t>
  </si>
  <si>
    <t>2.18,5</t>
  </si>
  <si>
    <t>Ятманова Анна</t>
  </si>
  <si>
    <t>2.24,7</t>
  </si>
  <si>
    <t>Митькина Анастасия</t>
  </si>
  <si>
    <t>2.25,5</t>
  </si>
  <si>
    <t>Иванова Дарья</t>
  </si>
  <si>
    <t>2.27,5</t>
  </si>
  <si>
    <t>Васильева Евгения</t>
  </si>
  <si>
    <t>2.26,7</t>
  </si>
  <si>
    <t>сумма мест (общекомандный зачет)</t>
  </si>
  <si>
    <t>МОУ «СОШ № 3 п. Советский» Советский м.р.</t>
  </si>
  <si>
    <t>Александров Артем</t>
  </si>
  <si>
    <t>СОШ-3 п.Советск.</t>
  </si>
  <si>
    <t>2.37,5</t>
  </si>
  <si>
    <t>Богатырев Александр</t>
  </si>
  <si>
    <t>Габдуллин Фарид</t>
  </si>
  <si>
    <t>3.25,6</t>
  </si>
  <si>
    <t>Чепайкин Максим</t>
  </si>
  <si>
    <t>Полевщиков С6ергей</t>
  </si>
  <si>
    <t>3.07,7</t>
  </si>
  <si>
    <t>Баранов Дмитрий</t>
  </si>
  <si>
    <t>3.01,0</t>
  </si>
  <si>
    <t>Виногоров Дмиитрий</t>
  </si>
  <si>
    <t>2.49,5</t>
  </si>
  <si>
    <t>Якаев Антон</t>
  </si>
  <si>
    <t>3.20,3</t>
  </si>
  <si>
    <t>Парфенов Александр</t>
  </si>
  <si>
    <t>3.25,9</t>
  </si>
  <si>
    <t>Кузьмин Вадим</t>
  </si>
  <si>
    <t>2.40,4</t>
  </si>
  <si>
    <t>Санина Мария</t>
  </si>
  <si>
    <t>2.26,4</t>
  </si>
  <si>
    <t>Богданова Марина</t>
  </si>
  <si>
    <t>2.34,5</t>
  </si>
  <si>
    <t>Ведерникова Алина</t>
  </si>
  <si>
    <t>2.18,8</t>
  </si>
  <si>
    <t>Казанцева Яна</t>
  </si>
  <si>
    <t>2.14,2</t>
  </si>
  <si>
    <t>Кобыльских Влада</t>
  </si>
  <si>
    <t>2.33,5</t>
  </si>
  <si>
    <t>Мартынова Яна</t>
  </si>
  <si>
    <t>2.23,1</t>
  </si>
  <si>
    <t>Кожевникова Анастасия</t>
  </si>
  <si>
    <t>2.28,7</t>
  </si>
  <si>
    <t>Ведерникова Кристина</t>
  </si>
  <si>
    <t>2.25,4</t>
  </si>
  <si>
    <t>Смоленцева Дария</t>
  </si>
  <si>
    <t>2.22,7</t>
  </si>
  <si>
    <t>Храбрых Анастасия</t>
  </si>
  <si>
    <t>2.36,4</t>
  </si>
  <si>
    <t xml:space="preserve">МОУ "Оршанская СОШ" Оршанский м.р. </t>
  </si>
  <si>
    <t>Гаврилов Михаил</t>
  </si>
  <si>
    <t>Оршанская СОШ</t>
  </si>
  <si>
    <t>2.54,50</t>
  </si>
  <si>
    <t>Винокуров Илья</t>
  </si>
  <si>
    <t>2.55,6</t>
  </si>
  <si>
    <t>Петров Игорь</t>
  </si>
  <si>
    <t>2.31,3.</t>
  </si>
  <si>
    <t>Захаров Иван</t>
  </si>
  <si>
    <t>2.41,0</t>
  </si>
  <si>
    <t>Калинин Дмитрий</t>
  </si>
  <si>
    <t>2.58,6</t>
  </si>
  <si>
    <t>Шамаев Константин</t>
  </si>
  <si>
    <t>2.37,0</t>
  </si>
  <si>
    <t>Нечаев Александр</t>
  </si>
  <si>
    <t>Шубенкин Михаил</t>
  </si>
  <si>
    <t>Веретенников Никита</t>
  </si>
  <si>
    <t>2.48,3</t>
  </si>
  <si>
    <t>Порфенов Егор</t>
  </si>
  <si>
    <t>2.59,1</t>
  </si>
  <si>
    <t>Баландина Анастасия</t>
  </si>
  <si>
    <t>2.30,9</t>
  </si>
  <si>
    <t>Родионова Ксения</t>
  </si>
  <si>
    <t>2.47,5</t>
  </si>
  <si>
    <t>Никифорова Анастасия</t>
  </si>
  <si>
    <t>2.14,4</t>
  </si>
  <si>
    <t>Иванова Екатерина</t>
  </si>
  <si>
    <t>2.28,3</t>
  </si>
  <si>
    <t>Летова Юлия</t>
  </si>
  <si>
    <t>2.09,5</t>
  </si>
  <si>
    <t>Матюшова Анна</t>
  </si>
  <si>
    <t>2.51,2</t>
  </si>
  <si>
    <t>Владимирова татьяна</t>
  </si>
  <si>
    <t>Торопова Галина</t>
  </si>
  <si>
    <t>2.36,6</t>
  </si>
  <si>
    <t>Черезова Светлана</t>
  </si>
  <si>
    <t>Ямщикова Анастасия</t>
  </si>
  <si>
    <t>2.20,3</t>
  </si>
  <si>
    <t>МОУ «Моркинская СОШ №1» Моркинский м.р.</t>
  </si>
  <si>
    <t>Афанасьев Александр</t>
  </si>
  <si>
    <t>Моркинская СОШ</t>
  </si>
  <si>
    <t>2.49,1</t>
  </si>
  <si>
    <t>Бурнаев Вадим</t>
  </si>
  <si>
    <t>Иванов Семен</t>
  </si>
  <si>
    <t>2.52,8</t>
  </si>
  <si>
    <t>Дмитриев Сергей</t>
  </si>
  <si>
    <t>2.52,5</t>
  </si>
  <si>
    <t>Светлаков Артем</t>
  </si>
  <si>
    <t>2.50,8</t>
  </si>
  <si>
    <t>Петров Андрей</t>
  </si>
  <si>
    <t>2.41,9</t>
  </si>
  <si>
    <t>Спиридонов Илья</t>
  </si>
  <si>
    <t>2.41,2</t>
  </si>
  <si>
    <t>Суворов Евгений</t>
  </si>
  <si>
    <t>Федотов Дмитрий</t>
  </si>
  <si>
    <t>2.45,5</t>
  </si>
  <si>
    <t>Яковлев Ярослав</t>
  </si>
  <si>
    <t>2.46,0</t>
  </si>
  <si>
    <t>Воробьева Мария</t>
  </si>
  <si>
    <t>2.00,4</t>
  </si>
  <si>
    <t>Георгиева Виолетта</t>
  </si>
  <si>
    <t>2.22,0</t>
  </si>
  <si>
    <t>Гилимова Венера</t>
  </si>
  <si>
    <t>2.00,3</t>
  </si>
  <si>
    <t>Егошина Вера</t>
  </si>
  <si>
    <t>2.18,3</t>
  </si>
  <si>
    <t>Иванова Виктория</t>
  </si>
  <si>
    <t>Пекпатрова Екатерина</t>
  </si>
  <si>
    <t>2.28,5</t>
  </si>
  <si>
    <t>Попова Татьяна</t>
  </si>
  <si>
    <t>2.12,9</t>
  </si>
  <si>
    <t>Сергеева Валентина</t>
  </si>
  <si>
    <t>2.13,7</t>
  </si>
  <si>
    <t>Тимофеева Ангелина</t>
  </si>
  <si>
    <t>2.08,8</t>
  </si>
  <si>
    <t>Фазылзянова Алия</t>
  </si>
  <si>
    <t>2.11,3</t>
  </si>
  <si>
    <t>МБОУ "Гимназия № 14 г.Йошкар-Олы"</t>
  </si>
  <si>
    <t>Баранов Михаил</t>
  </si>
  <si>
    <t>Гимназия 14 г.Й-Ола</t>
  </si>
  <si>
    <t>3.00,6</t>
  </si>
  <si>
    <t>Олейников Владислав</t>
  </si>
  <si>
    <t>2.37,8</t>
  </si>
  <si>
    <t>Ягодаров Лев</t>
  </si>
  <si>
    <t>2.32,1</t>
  </si>
  <si>
    <t>Борисов Даниил</t>
  </si>
  <si>
    <t>2.44,4</t>
  </si>
  <si>
    <t>Коростелев Александр</t>
  </si>
  <si>
    <t>3.06,2</t>
  </si>
  <si>
    <t>Жигалов Станислав</t>
  </si>
  <si>
    <t>2.51,6</t>
  </si>
  <si>
    <t>Федоров Никита</t>
  </si>
  <si>
    <t>Павлов Антон</t>
  </si>
  <si>
    <t>Куликов Eвгений</t>
  </si>
  <si>
    <t>245.8.98</t>
  </si>
  <si>
    <t>2.35,0</t>
  </si>
  <si>
    <t>Марков Илья</t>
  </si>
  <si>
    <t>2.41,6</t>
  </si>
  <si>
    <t>Медведева Ольга</t>
  </si>
  <si>
    <t>2.11,4</t>
  </si>
  <si>
    <t>Семенова Анна</t>
  </si>
  <si>
    <t>2.29,0</t>
  </si>
  <si>
    <t>толстякова Елена</t>
  </si>
  <si>
    <t>2.12,7</t>
  </si>
  <si>
    <t>Блинова Анастасия</t>
  </si>
  <si>
    <t>2.10,4</t>
  </si>
  <si>
    <t>Соколова Лариса</t>
  </si>
  <si>
    <t>2.16,4</t>
  </si>
  <si>
    <t>Ямбухтина Наталья</t>
  </si>
  <si>
    <t>Барабанщикова Ангелина</t>
  </si>
  <si>
    <t>2.20,9</t>
  </si>
  <si>
    <t>Ахметзянова Лейсан</t>
  </si>
  <si>
    <t>2.31,2</t>
  </si>
  <si>
    <t>Данилушкина Анастасия</t>
  </si>
  <si>
    <t>Зуевас Юлита</t>
  </si>
  <si>
    <t>2.32,3</t>
  </si>
  <si>
    <t>МБОУ "Куженерская СОШ № 2" Куженерский м.р.</t>
  </si>
  <si>
    <t>Павлов Константин</t>
  </si>
  <si>
    <t>Куженерск. СОШ</t>
  </si>
  <si>
    <t>2.20,7</t>
  </si>
  <si>
    <t>Смирнов Станислав</t>
  </si>
  <si>
    <t>2.50,3</t>
  </si>
  <si>
    <t>Петухов Роман</t>
  </si>
  <si>
    <t>2.51,0</t>
  </si>
  <si>
    <t>0;50,74</t>
  </si>
  <si>
    <t>Марышев Константин</t>
  </si>
  <si>
    <t>Петров Антон</t>
  </si>
  <si>
    <t>Герасимов Владислав</t>
  </si>
  <si>
    <t>3.01,5</t>
  </si>
  <si>
    <t>Тыртышников Евгений</t>
  </si>
  <si>
    <t>3.18,8</t>
  </si>
  <si>
    <t>Ягодаров Алексей</t>
  </si>
  <si>
    <t>3.11,3</t>
  </si>
  <si>
    <t>Михеев Сергей</t>
  </si>
  <si>
    <t>3.09,4</t>
  </si>
  <si>
    <t>Тарасов Константин</t>
  </si>
  <si>
    <t>3.00,5</t>
  </si>
  <si>
    <t>Григорян Тамара</t>
  </si>
  <si>
    <t>2.08,5</t>
  </si>
  <si>
    <t>Иванова Елена</t>
  </si>
  <si>
    <t>Кораблева Олеся</t>
  </si>
  <si>
    <t>Петухова Яна</t>
  </si>
  <si>
    <t>2.24,4</t>
  </si>
  <si>
    <t>Рыбакова Наталья</t>
  </si>
  <si>
    <t>2.15,9</t>
  </si>
  <si>
    <t>Гребнева Екатерина</t>
  </si>
  <si>
    <t>Дудина Елена</t>
  </si>
  <si>
    <t>2.16,7</t>
  </si>
  <si>
    <t>Лоскутова Ангелина</t>
  </si>
  <si>
    <t>2.24,0</t>
  </si>
  <si>
    <t>Шестакова Анастасия</t>
  </si>
  <si>
    <t>2.02,6</t>
  </si>
  <si>
    <t>Васильева Елена</t>
  </si>
  <si>
    <t>2.32,2</t>
  </si>
  <si>
    <t>11;27,82</t>
  </si>
  <si>
    <t>МОУ «СОШ № 9 им А.С.Пушкина г. Волжск»</t>
  </si>
  <si>
    <t>Батуров Виталий</t>
  </si>
  <si>
    <t>СОШ-9 г.Волжск</t>
  </si>
  <si>
    <t>Бибишев Дмитрий</t>
  </si>
  <si>
    <t>2.40,1</t>
  </si>
  <si>
    <t>Белов Андрей</t>
  </si>
  <si>
    <t>2.49,3</t>
  </si>
  <si>
    <t>Волков Дмитрий</t>
  </si>
  <si>
    <t>2.58,3</t>
  </si>
  <si>
    <t>Гайнуллин Динар</t>
  </si>
  <si>
    <t>2.44,8</t>
  </si>
  <si>
    <t>Гирич Илья</t>
  </si>
  <si>
    <t>2.46,9</t>
  </si>
  <si>
    <t>Иванов Илья</t>
  </si>
  <si>
    <t>Коротков Игорь</t>
  </si>
  <si>
    <t>2.52,3</t>
  </si>
  <si>
    <t>Макаров Андрей</t>
  </si>
  <si>
    <t>14.11,98</t>
  </si>
  <si>
    <t>2.55,1</t>
  </si>
  <si>
    <t>Бакуркин Кирилл</t>
  </si>
  <si>
    <t>Анисимова Виктория</t>
  </si>
  <si>
    <t>2.19,9</t>
  </si>
  <si>
    <t>Волкова Арина</t>
  </si>
  <si>
    <t>2.12,6</t>
  </si>
  <si>
    <t>Кичаева Анастасия</t>
  </si>
  <si>
    <t>2.24,1.</t>
  </si>
  <si>
    <t>Митюхина Светлана</t>
  </si>
  <si>
    <t>2.11,5</t>
  </si>
  <si>
    <t>Трушникова Ирина</t>
  </si>
  <si>
    <t>2.23,28</t>
  </si>
  <si>
    <t>Новикова Наталья</t>
  </si>
  <si>
    <t>2.14,6</t>
  </si>
  <si>
    <t>Носкова Арина</t>
  </si>
  <si>
    <t>2.10,0</t>
  </si>
  <si>
    <t>Чубакова Анна</t>
  </si>
  <si>
    <t>Халлиулина Алина</t>
  </si>
  <si>
    <t>Шаршова Регина</t>
  </si>
  <si>
    <t>2.04,9</t>
  </si>
  <si>
    <t>МБОУ "Карлыганская СОШ им. К.А. Андреева" Мари-Турекский м.р.</t>
  </si>
  <si>
    <t>Зыкин Владислав</t>
  </si>
  <si>
    <t>Карлыганск.СОШ</t>
  </si>
  <si>
    <t>Амаков Константин</t>
  </si>
  <si>
    <t>3.08,1</t>
  </si>
  <si>
    <t>Емельянов Валерий</t>
  </si>
  <si>
    <t>3.14,8</t>
  </si>
  <si>
    <t>Колобов Вячеслав</t>
  </si>
  <si>
    <t>2.55,0</t>
  </si>
  <si>
    <t>Демин Андрей</t>
  </si>
  <si>
    <t>3.21,6</t>
  </si>
  <si>
    <t>Иванов Артем</t>
  </si>
  <si>
    <t>Лобанов Кирилл</t>
  </si>
  <si>
    <t>3.27,8</t>
  </si>
  <si>
    <t>Фадеев Владислав</t>
  </si>
  <si>
    <t>Елпаев Алексей</t>
  </si>
  <si>
    <t>3.23,2</t>
  </si>
  <si>
    <t>Андреев Константин</t>
  </si>
  <si>
    <t>2.35,8</t>
  </si>
  <si>
    <t>Кузьмина Аида</t>
  </si>
  <si>
    <t>2.36,8</t>
  </si>
  <si>
    <t>Воецких Антонина</t>
  </si>
  <si>
    <t>2.17,7</t>
  </si>
  <si>
    <t>Филимонова Дарья</t>
  </si>
  <si>
    <t>2.23,6</t>
  </si>
  <si>
    <t>Михайлова Эльвира</t>
  </si>
  <si>
    <t>2.14,8</t>
  </si>
  <si>
    <t>Федорова татьяна</t>
  </si>
  <si>
    <t>Хакимова Алсу</t>
  </si>
  <si>
    <t>2.19,6</t>
  </si>
  <si>
    <t>Александрова Анастасия</t>
  </si>
  <si>
    <t>Антонова Полина</t>
  </si>
  <si>
    <t>Мамаева Софья</t>
  </si>
  <si>
    <t>2.10,2</t>
  </si>
  <si>
    <t>МОУ «Кукнурская СОШ» Сернурский м.р.</t>
  </si>
  <si>
    <t>Пехметов Александр</t>
  </si>
  <si>
    <t>Кукнурская СОШ</t>
  </si>
  <si>
    <t>2.27,3</t>
  </si>
  <si>
    <t>Ямбулатов Евгений</t>
  </si>
  <si>
    <t>2.47,3.</t>
  </si>
  <si>
    <t>Таскин Иван</t>
  </si>
  <si>
    <t>Гаврилов Павел</t>
  </si>
  <si>
    <t>2.37,1</t>
  </si>
  <si>
    <t>Козылбаев Вадим</t>
  </si>
  <si>
    <t>Айтов Владислав</t>
  </si>
  <si>
    <t>Конаков Василий</t>
  </si>
  <si>
    <t>Актуганов Андрей</t>
  </si>
  <si>
    <t>Актуганов Дмитрий</t>
  </si>
  <si>
    <t>2.39,8</t>
  </si>
  <si>
    <t>Пехметов Федор</t>
  </si>
  <si>
    <t>2.30,8</t>
  </si>
  <si>
    <t>Ялтаева Диана</t>
  </si>
  <si>
    <t>2.03,6</t>
  </si>
  <si>
    <t>Конакова Екатерина</t>
  </si>
  <si>
    <t>Пидалина Альбина</t>
  </si>
  <si>
    <t>2.09,8</t>
  </si>
  <si>
    <t>Чимаева Мария</t>
  </si>
  <si>
    <t>2.08,3</t>
  </si>
  <si>
    <t>Ямбаршева Анастасия</t>
  </si>
  <si>
    <t>2.14,9</t>
  </si>
  <si>
    <t>Конакова Виктория Ю.</t>
  </si>
  <si>
    <t>Ямбаршева Надежда</t>
  </si>
  <si>
    <t>2.05,9</t>
  </si>
  <si>
    <t>Тойметова Марина</t>
  </si>
  <si>
    <t>2.26,3</t>
  </si>
  <si>
    <t>Конакова Диана</t>
  </si>
  <si>
    <t>Конакова Виктория Э.</t>
  </si>
  <si>
    <t>2.26,9</t>
  </si>
  <si>
    <t>МБОУ "Куракинская СОШ" Параньгинский м.р.</t>
  </si>
  <si>
    <t>Соколов Алексей</t>
  </si>
  <si>
    <t>Куракинская СОШ</t>
  </si>
  <si>
    <t>2.34,2</t>
  </si>
  <si>
    <t>Жолобов Данил</t>
  </si>
  <si>
    <t>2.38,6</t>
  </si>
  <si>
    <t>Степанов Илья</t>
  </si>
  <si>
    <t>2.41,8</t>
  </si>
  <si>
    <t>Алексеев Андрей</t>
  </si>
  <si>
    <t>Егоров Владимир</t>
  </si>
  <si>
    <t>2.39,1</t>
  </si>
  <si>
    <t>Максимов Андрей</t>
  </si>
  <si>
    <t>Андреев Андрей</t>
  </si>
  <si>
    <t>2.37,6</t>
  </si>
  <si>
    <t>Васильев Владислав</t>
  </si>
  <si>
    <t>3.11,2</t>
  </si>
  <si>
    <t>Васильев Дмитрий</t>
  </si>
  <si>
    <t>3.14,4</t>
  </si>
  <si>
    <t>Гордеев Вадим</t>
  </si>
  <si>
    <t>3.00,9</t>
  </si>
  <si>
    <t>Михайлова Виктория</t>
  </si>
  <si>
    <t>2.05,8</t>
  </si>
  <si>
    <t>Дмитриева Надежда</t>
  </si>
  <si>
    <t>2.19,1</t>
  </si>
  <si>
    <t>Смирнова Анна</t>
  </si>
  <si>
    <t>2.04,7</t>
  </si>
  <si>
    <t>Павлова Анжелика</t>
  </si>
  <si>
    <t>2.27,2</t>
  </si>
  <si>
    <t>Чайкина Эвелина</t>
  </si>
  <si>
    <t>2.14,3</t>
  </si>
  <si>
    <t>Гордеева Кристина</t>
  </si>
  <si>
    <t>2.18,1</t>
  </si>
  <si>
    <t>Федорова Анита</t>
  </si>
  <si>
    <t>2.28,6</t>
  </si>
  <si>
    <t>Князева Ангелина</t>
  </si>
  <si>
    <t>Еремеева Диана</t>
  </si>
  <si>
    <t>2.25,0</t>
  </si>
  <si>
    <t>Матвеева Анастасия</t>
  </si>
  <si>
    <t>2.16,5</t>
  </si>
  <si>
    <t>МОУ "Красногорская СОШ №1" Звениговский м.р.</t>
  </si>
  <si>
    <t>Николаев Илья</t>
  </si>
  <si>
    <t>Красногорск.СОШ</t>
  </si>
  <si>
    <t>Лебедев Данила</t>
  </si>
  <si>
    <t>2.38,5</t>
  </si>
  <si>
    <t>Фатыков Андрей</t>
  </si>
  <si>
    <t>3.08,4</t>
  </si>
  <si>
    <t>Зиганшин Рифат</t>
  </si>
  <si>
    <t>Сергеев Антон</t>
  </si>
  <si>
    <t>2.54,2</t>
  </si>
  <si>
    <t>Горелов Денис</t>
  </si>
  <si>
    <t>2.59,0</t>
  </si>
  <si>
    <t>Хабибуллин Алексей</t>
  </si>
  <si>
    <t>2.49,4</t>
  </si>
  <si>
    <t>Ласточкин Илья</t>
  </si>
  <si>
    <t>2.58,0</t>
  </si>
  <si>
    <t>Нилов Дмитрий</t>
  </si>
  <si>
    <t>2.58,9</t>
  </si>
  <si>
    <t>Пшеничнов Дмитрий</t>
  </si>
  <si>
    <t>Полякова Екатерина</t>
  </si>
  <si>
    <t>2.06,8</t>
  </si>
  <si>
    <t>Шагеева Гульнара</t>
  </si>
  <si>
    <t>2.22,9</t>
  </si>
  <si>
    <t>Сидорова Елена</t>
  </si>
  <si>
    <t>2.20,6</t>
  </si>
  <si>
    <t>Архипова Мария</t>
  </si>
  <si>
    <t>2.17,1</t>
  </si>
  <si>
    <t>Журкина Эдита</t>
  </si>
  <si>
    <t>2.26,6</t>
  </si>
  <si>
    <t>Ласточкина Анна</t>
  </si>
  <si>
    <t>2.18,9</t>
  </si>
  <si>
    <t>Макарова Елена</t>
  </si>
  <si>
    <t>2.17,9</t>
  </si>
  <si>
    <t>Савельева Екатерина</t>
  </si>
  <si>
    <t>2.22,4</t>
  </si>
  <si>
    <t>Веселова Мария</t>
  </si>
  <si>
    <t>2.21,2</t>
  </si>
  <si>
    <t>Гатауллина Адель</t>
  </si>
  <si>
    <t>2.28,4</t>
  </si>
  <si>
    <t>МОУ "Сотнурская СОШ" Волжский м.р.</t>
  </si>
  <si>
    <t>Андреев Вадим</t>
  </si>
  <si>
    <t>Сотнурская СОШ</t>
  </si>
  <si>
    <t>Отвагин Сергей</t>
  </si>
  <si>
    <t>Федоров Николай</t>
  </si>
  <si>
    <t>2.44,2</t>
  </si>
  <si>
    <t>Евдокимов Илья</t>
  </si>
  <si>
    <t>Рыбаков Андрей</t>
  </si>
  <si>
    <t>Яковлев Дмитрий</t>
  </si>
  <si>
    <t>2.48,4</t>
  </si>
  <si>
    <t>Иванов Кирилл</t>
  </si>
  <si>
    <t>2.43,6</t>
  </si>
  <si>
    <t>Степанов Степан</t>
  </si>
  <si>
    <t>0;55,63</t>
  </si>
  <si>
    <t>Уткин Данил</t>
  </si>
  <si>
    <t>2.28,9</t>
  </si>
  <si>
    <t>Васильев Константин Вик.</t>
  </si>
  <si>
    <t>2.32,8</t>
  </si>
  <si>
    <t>Степанова Елена</t>
  </si>
  <si>
    <t>2.07,7</t>
  </si>
  <si>
    <t>Смирнова Инесса</t>
  </si>
  <si>
    <t>2.03,1</t>
  </si>
  <si>
    <t>Харитонова Виктория</t>
  </si>
  <si>
    <t>1.59,4</t>
  </si>
  <si>
    <t>Данилова Кристина</t>
  </si>
  <si>
    <t>2.08,6</t>
  </si>
  <si>
    <t>Леонтьева Алена</t>
  </si>
  <si>
    <t>2.10,9</t>
  </si>
  <si>
    <t>Николаева Алена</t>
  </si>
  <si>
    <t>2.02,4</t>
  </si>
  <si>
    <t>Константинова Дарина</t>
  </si>
  <si>
    <t>2.11,9</t>
  </si>
  <si>
    <t>Сидорова Ольга</t>
  </si>
  <si>
    <t>2.03,5</t>
  </si>
  <si>
    <t>Ильина Екатерина</t>
  </si>
  <si>
    <t>Кузьмина Ирина</t>
  </si>
  <si>
    <t>2.06,7</t>
  </si>
  <si>
    <t>МОУ "Лицей г.Козмодемьянска"</t>
  </si>
  <si>
    <t>Ванюков Александр</t>
  </si>
  <si>
    <t>Лицей г.Козьмодем.</t>
  </si>
  <si>
    <t>3.14,5</t>
  </si>
  <si>
    <t>2.38,7</t>
  </si>
  <si>
    <t>Алехин Александр</t>
  </si>
  <si>
    <t>2.42,1</t>
  </si>
  <si>
    <t>Матюков Вадим</t>
  </si>
  <si>
    <t>3.02,9</t>
  </si>
  <si>
    <t>Макаров Максим</t>
  </si>
  <si>
    <t>3.27,5</t>
  </si>
  <si>
    <t>Любимов Иван</t>
  </si>
  <si>
    <t>2.51,5</t>
  </si>
  <si>
    <t>Бессонный Евгений</t>
  </si>
  <si>
    <t>2.53,8</t>
  </si>
  <si>
    <t>Тойватров Дмитрий</t>
  </si>
  <si>
    <t>3.05,7</t>
  </si>
  <si>
    <t>Соснов Денис</t>
  </si>
  <si>
    <t>2.48,8</t>
  </si>
  <si>
    <t>Тюлькин Сергей</t>
  </si>
  <si>
    <t>3.15,4</t>
  </si>
  <si>
    <t>Петрова Виктория</t>
  </si>
  <si>
    <t>Некрасова Анна</t>
  </si>
  <si>
    <t>Виноградова Ирина</t>
  </si>
  <si>
    <t>Дебова Юлия</t>
  </si>
  <si>
    <t>Гурьянова Анна</t>
  </si>
  <si>
    <t>2.46,6</t>
  </si>
  <si>
    <t>Карпушкина Марина</t>
  </si>
  <si>
    <t>2.05,7</t>
  </si>
  <si>
    <t>Алексеева Дарья</t>
  </si>
  <si>
    <t>2.23,9</t>
  </si>
  <si>
    <t>Скочихина Мария</t>
  </si>
  <si>
    <t>2.27,1</t>
  </si>
  <si>
    <t>Тораева Екатерина</t>
  </si>
  <si>
    <t>2.34,7</t>
  </si>
  <si>
    <t>Ерошкина Света</t>
  </si>
  <si>
    <t>2.31,5</t>
  </si>
  <si>
    <t>Министерство спорта Республики Марий Эл</t>
  </si>
  <si>
    <t xml:space="preserve">Всероссийские спортивные игры школьников </t>
  </si>
  <si>
    <t>ПРОТОКОЛ ЛИЧНЫХ РЕЗУЛЬТАТОВ</t>
  </si>
  <si>
    <t xml:space="preserve">Легкая атлетика, девушки </t>
  </si>
  <si>
    <t>город, район</t>
  </si>
  <si>
    <t>сумма очков спортсмена</t>
  </si>
  <si>
    <t>Главный судья, судья РК</t>
  </si>
  <si>
    <t>В.В. Панов</t>
  </si>
  <si>
    <t>Главный секретарь, судья РК</t>
  </si>
  <si>
    <t>А.А. Митрофанов</t>
  </si>
  <si>
    <t xml:space="preserve">Легкая атлетика, юноши </t>
  </si>
  <si>
    <t>РЕЗУЛЬТАТЫ СОРЕВНОВАНИЙ</t>
  </si>
  <si>
    <t>"Президенские спортивные игры" по плаванию</t>
  </si>
  <si>
    <t>20.05.2013г.                                                                                                            ДВВС</t>
  </si>
  <si>
    <t>г. Йошкар-Ола                                                                                                (бассейн 50 м.)</t>
  </si>
  <si>
    <t>50 м вольный стиль, девушки.</t>
  </si>
  <si>
    <t xml:space="preserve"> "Гимназия № 14 г. Йошкар-Олы"</t>
  </si>
  <si>
    <t>Данилушкина  Анастасия</t>
  </si>
  <si>
    <t>Ахметзянова  Лейсан</t>
  </si>
  <si>
    <t>1 юн.</t>
  </si>
  <si>
    <t>2 юн.</t>
  </si>
  <si>
    <t>МОУ "Лицей г.Козьмодемьянска"</t>
  </si>
  <si>
    <t>Шаршова  Регина</t>
  </si>
  <si>
    <t xml:space="preserve"> № 9 им. А.С. Пушкина г.Волжска</t>
  </si>
  <si>
    <t>3 юн.</t>
  </si>
  <si>
    <t>МОУ "Сотнурская СОШ"</t>
  </si>
  <si>
    <t>Ершова Светлана</t>
  </si>
  <si>
    <t>Ямбухина Наталья</t>
  </si>
  <si>
    <t xml:space="preserve"> МОУ " СОШ № 3 п. Советский"</t>
  </si>
  <si>
    <t>Алексеева  Дарья</t>
  </si>
  <si>
    <t>1.00,21</t>
  </si>
  <si>
    <t>1.00,87</t>
  </si>
  <si>
    <t>Воробьева  Мария</t>
  </si>
  <si>
    <t>29.01 1999</t>
  </si>
  <si>
    <t>"Моркинская СОШ № 1"</t>
  </si>
  <si>
    <t>1.01,21</t>
  </si>
  <si>
    <t>1.02,19</t>
  </si>
  <si>
    <t>Халлиулина  Алина</t>
  </si>
  <si>
    <t>1.02,75</t>
  </si>
  <si>
    <t>Карпушкина Мария</t>
  </si>
  <si>
    <t>1.03,94</t>
  </si>
  <si>
    <t>Новикова Наталия</t>
  </si>
  <si>
    <t>1.05,53</t>
  </si>
  <si>
    <t>Константинова Дарья</t>
  </si>
  <si>
    <t>1.06,22</t>
  </si>
  <si>
    <t>1.06,75</t>
  </si>
  <si>
    <t>1.06,88</t>
  </si>
  <si>
    <t>МОУ "Кукнурская СОШ "</t>
  </si>
  <si>
    <t>1.07,13</t>
  </si>
  <si>
    <t>1.09,95</t>
  </si>
  <si>
    <t>Тришникова Ирина</t>
  </si>
  <si>
    <t>1.10,29</t>
  </si>
  <si>
    <t>1.10,31</t>
  </si>
  <si>
    <t>МБОУ "Староторьяльская  СОШ"</t>
  </si>
  <si>
    <t>1.10,39</t>
  </si>
  <si>
    <t>1.10,89</t>
  </si>
  <si>
    <t xml:space="preserve">Носкова  Арина </t>
  </si>
  <si>
    <t>1.11,08</t>
  </si>
  <si>
    <t>1.11,88</t>
  </si>
  <si>
    <t>1.12,67</t>
  </si>
  <si>
    <t>1.14,19</t>
  </si>
  <si>
    <t>1.14,21</t>
  </si>
  <si>
    <t>1.15,16</t>
  </si>
  <si>
    <t>1.15,87</t>
  </si>
  <si>
    <t>1.17,90</t>
  </si>
  <si>
    <t>1.19,34</t>
  </si>
  <si>
    <t>1.19,74</t>
  </si>
  <si>
    <t>1.20,43</t>
  </si>
  <si>
    <t>1.21,33</t>
  </si>
  <si>
    <t>1.22,75</t>
  </si>
  <si>
    <t>Конакова Виктория Ю</t>
  </si>
  <si>
    <t>1.25,29</t>
  </si>
  <si>
    <t>МБОУ "Куженерская СОШ №2."</t>
  </si>
  <si>
    <t>1.25,37</t>
  </si>
  <si>
    <t>1.26,60</t>
  </si>
  <si>
    <t>1.29,04</t>
  </si>
  <si>
    <t>1.31,33</t>
  </si>
  <si>
    <t>1.31,93</t>
  </si>
  <si>
    <t>Фазылзянова  Алия</t>
  </si>
  <si>
    <t>1.33,49</t>
  </si>
  <si>
    <t>1.37,04</t>
  </si>
  <si>
    <t>1.38,29</t>
  </si>
  <si>
    <t>МБОУ "Куракинская СОШ"</t>
  </si>
  <si>
    <t>1.40,56</t>
  </si>
  <si>
    <t>1.41,69</t>
  </si>
  <si>
    <t>Ведерниква Кристина</t>
  </si>
  <si>
    <t>1.42,02</t>
  </si>
  <si>
    <t>1.46,19</t>
  </si>
  <si>
    <t>Кузьмина  Ирина</t>
  </si>
  <si>
    <t>1.48,38</t>
  </si>
  <si>
    <t>Кабыльских Влада</t>
  </si>
  <si>
    <t>1.48,55</t>
  </si>
  <si>
    <t>1.49,18</t>
  </si>
  <si>
    <t>Тимофеева  Ангелина</t>
  </si>
  <si>
    <t>1.52,51</t>
  </si>
  <si>
    <t>Савина Марина</t>
  </si>
  <si>
    <t>1.53,62</t>
  </si>
  <si>
    <t>1.58,43</t>
  </si>
  <si>
    <t>2.02,22</t>
  </si>
  <si>
    <t>2.02,55</t>
  </si>
  <si>
    <t>Смоленцева Дарья</t>
  </si>
  <si>
    <t>2.02,98</t>
  </si>
  <si>
    <t>2.21,40</t>
  </si>
  <si>
    <t>50 м вольный стиль, юноши.</t>
  </si>
  <si>
    <t>Коростелев  Александр</t>
  </si>
  <si>
    <t>Тойватров  Дмитрий</t>
  </si>
  <si>
    <t>Габдулин Фарид</t>
  </si>
  <si>
    <t>Федоров  Никита</t>
  </si>
  <si>
    <t>Батуров Виктор</t>
  </si>
  <si>
    <t>МБОУ "Карлыганская  СОШ."</t>
  </si>
  <si>
    <t>Евдокимов  Илья</t>
  </si>
  <si>
    <t>Куликов Евгений</t>
  </si>
  <si>
    <t>.</t>
  </si>
  <si>
    <t>Колобов Слава</t>
  </si>
  <si>
    <t>Полевщиков  Сергей</t>
  </si>
  <si>
    <t>Парфенов  Александр</t>
  </si>
  <si>
    <t>1.00,68</t>
  </si>
  <si>
    <t>1.01,53</t>
  </si>
  <si>
    <t>1.01,73</t>
  </si>
  <si>
    <t>1.02,23</t>
  </si>
  <si>
    <t>1.02,62</t>
  </si>
  <si>
    <t>1.02,83</t>
  </si>
  <si>
    <t>1.03,03</t>
  </si>
  <si>
    <t>1.04,08</t>
  </si>
  <si>
    <t>1.06,73</t>
  </si>
  <si>
    <t>Виногоров Дмитрий</t>
  </si>
  <si>
    <t>1.07,70</t>
  </si>
  <si>
    <t>1.07,79</t>
  </si>
  <si>
    <t>1.08,33</t>
  </si>
  <si>
    <t>1.09,64</t>
  </si>
  <si>
    <t>1.14,25</t>
  </si>
  <si>
    <t>1.17,95</t>
  </si>
  <si>
    <t>1.17,99</t>
  </si>
  <si>
    <t>1.26,21</t>
  </si>
  <si>
    <t>07.04.01998</t>
  </si>
  <si>
    <t>1.39,38</t>
  </si>
  <si>
    <t>1.47,75</t>
  </si>
  <si>
    <t>ЭСТАФЕТНОЕ ПЛАВАНИЕ  10х50 м смешанная</t>
  </si>
  <si>
    <t>МБОУ "Гимназия № 14 г. Йошкар-Олы"</t>
  </si>
  <si>
    <t>5.54,62</t>
  </si>
  <si>
    <t>7.45,45</t>
  </si>
  <si>
    <t>МОУ СОШ № 9 им. А.С. Пушкина г.Волжска</t>
  </si>
  <si>
    <t>8.02,55</t>
  </si>
  <si>
    <t>8.25,17</t>
  </si>
  <si>
    <t>9.27,04</t>
  </si>
  <si>
    <t>10.21,98</t>
  </si>
  <si>
    <t>10.28,90</t>
  </si>
  <si>
    <t>11.18,26</t>
  </si>
  <si>
    <t>11.27,82</t>
  </si>
  <si>
    <t>МБОУ "Карлыганская  СОШ"</t>
  </si>
  <si>
    <t xml:space="preserve">Главный судья соревнований (1К)                      Л.Н.Ушакова   </t>
  </si>
  <si>
    <t xml:space="preserve">Главный секретарь соревнований (1К)                      А.А.Ушакова   </t>
  </si>
  <si>
    <t xml:space="preserve">Всероссийские спортивные игры школьников                                                                                  </t>
  </si>
  <si>
    <t>ПРОТОКОЛ КОМАНДНЫХ РЕЗУЛЬТАТОВ</t>
  </si>
  <si>
    <t>Легкая атлетика</t>
  </si>
  <si>
    <t>№</t>
  </si>
  <si>
    <t>Название команды</t>
  </si>
  <si>
    <t>Юноши</t>
  </si>
  <si>
    <t>Девушки</t>
  </si>
  <si>
    <t>Сумма мест</t>
  </si>
  <si>
    <t>Рез-т</t>
  </si>
  <si>
    <t xml:space="preserve">          Главный секретарь, судья РК</t>
  </si>
  <si>
    <t xml:space="preserve">          Главный судья, судья РК</t>
  </si>
  <si>
    <t>Плавание 50 м (вольный стиль)</t>
  </si>
  <si>
    <t>код</t>
  </si>
  <si>
    <t>ПРОТОКОЛ ОБЩЕКОМАНДНЫХ РЕЗУЛЬТАТОВ</t>
  </si>
  <si>
    <t>Плавание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</si>
</sst>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:ss.0;@"/>
    <numFmt numFmtId="166" formatCode="dd/mm/yy;@"/>
    <numFmt numFmtId="167" formatCode="mm:ss.00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Times New Roman"/>
      <family val="1"/>
    </font>
    <font>
      <sz val="10"/>
      <color indexed="23"/>
      <name val="Arial"/>
      <family val="2"/>
    </font>
    <font>
      <sz val="10"/>
      <color indexed="8"/>
      <name val="Arial Narrow"/>
      <family val="2"/>
    </font>
    <font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Cyr"/>
      <family val="0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65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65" fontId="27" fillId="0" borderId="11" xfId="0" applyNumberFormat="1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64" fontId="27" fillId="0" borderId="15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165" fontId="27" fillId="0" borderId="16" xfId="0" applyNumberFormat="1" applyFont="1" applyBorder="1" applyAlignment="1">
      <alignment horizontal="center" vertical="center" wrapText="1"/>
    </xf>
    <xf numFmtId="1" fontId="27" fillId="0" borderId="16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64" fontId="27" fillId="0" borderId="16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 wrapText="1"/>
    </xf>
    <xf numFmtId="2" fontId="27" fillId="0" borderId="16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64" fontId="27" fillId="0" borderId="18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1" fontId="27" fillId="0" borderId="18" xfId="0" applyNumberFormat="1" applyFont="1" applyBorder="1" applyAlignment="1">
      <alignment horizontal="center" vertical="center" wrapText="1"/>
    </xf>
    <xf numFmtId="2" fontId="27" fillId="0" borderId="18" xfId="0" applyNumberFormat="1" applyFont="1" applyBorder="1" applyAlignment="1">
      <alignment horizontal="center" vertical="center" wrapText="1"/>
    </xf>
    <xf numFmtId="165" fontId="27" fillId="0" borderId="18" xfId="0" applyNumberFormat="1" applyFont="1" applyBorder="1" applyAlignment="1">
      <alignment horizontal="center" vertical="center" wrapText="1"/>
    </xf>
    <xf numFmtId="1" fontId="27" fillId="0" borderId="18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left" vertical="center"/>
    </xf>
    <xf numFmtId="166" fontId="18" fillId="0" borderId="15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 quotePrefix="1">
      <alignment horizontal="center" vertical="center"/>
    </xf>
    <xf numFmtId="164" fontId="18" fillId="0" borderId="18" xfId="0" applyNumberFormat="1" applyFont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center" vertical="center" wrapText="1"/>
    </xf>
    <xf numFmtId="2" fontId="18" fillId="0" borderId="18" xfId="0" applyNumberFormat="1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167" fontId="18" fillId="0" borderId="15" xfId="0" applyNumberFormat="1" applyFont="1" applyBorder="1" applyAlignment="1">
      <alignment horizontal="center"/>
    </xf>
    <xf numFmtId="1" fontId="60" fillId="0" borderId="15" xfId="0" applyNumberFormat="1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28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166" fontId="18" fillId="0" borderId="11" xfId="0" applyNumberFormat="1" applyFont="1" applyBorder="1" applyAlignment="1">
      <alignment horizontal="center"/>
    </xf>
    <xf numFmtId="164" fontId="18" fillId="0" borderId="11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29" fillId="0" borderId="14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left" vertical="center"/>
    </xf>
    <xf numFmtId="14" fontId="32" fillId="0" borderId="21" xfId="0" applyNumberFormat="1" applyFont="1" applyBorder="1" applyAlignment="1">
      <alignment horizontal="left" vertical="center"/>
    </xf>
    <xf numFmtId="164" fontId="18" fillId="0" borderId="21" xfId="0" applyNumberFormat="1" applyFont="1" applyBorder="1" applyAlignment="1">
      <alignment/>
    </xf>
    <xf numFmtId="1" fontId="30" fillId="0" borderId="22" xfId="0" applyNumberFormat="1" applyFont="1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1" fontId="30" fillId="0" borderId="20" xfId="0" applyNumberFormat="1" applyFont="1" applyBorder="1" applyAlignment="1">
      <alignment horizontal="center" vertical="center"/>
    </xf>
    <xf numFmtId="0" fontId="30" fillId="0" borderId="22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166" fontId="18" fillId="0" borderId="18" xfId="0" applyNumberFormat="1" applyFont="1" applyBorder="1" applyAlignment="1">
      <alignment horizontal="center"/>
    </xf>
    <xf numFmtId="164" fontId="18" fillId="0" borderId="18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29" fillId="0" borderId="19" xfId="0" applyNumberFormat="1" applyFont="1" applyBorder="1" applyAlignment="1">
      <alignment horizontal="center" vertical="center"/>
    </xf>
    <xf numFmtId="1" fontId="60" fillId="0" borderId="18" xfId="0" applyNumberFormat="1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6" fontId="18" fillId="0" borderId="23" xfId="0" applyNumberFormat="1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/>
    </xf>
    <xf numFmtId="0" fontId="33" fillId="0" borderId="21" xfId="0" applyFont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1" fontId="60" fillId="0" borderId="22" xfId="0" applyNumberFormat="1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33" fillId="0" borderId="19" xfId="0" applyFont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164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65" fontId="18" fillId="0" borderId="16" xfId="0" applyNumberFormat="1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" fontId="60" fillId="0" borderId="16" xfId="0" applyNumberFormat="1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0" fillId="0" borderId="11" xfId="0" applyBorder="1" applyAlignment="1">
      <alignment/>
    </xf>
    <xf numFmtId="0" fontId="30" fillId="0" borderId="19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1" fontId="30" fillId="0" borderId="25" xfId="0" applyNumberFormat="1" applyFont="1" applyBorder="1" applyAlignment="1">
      <alignment horizontal="center" vertical="center"/>
    </xf>
    <xf numFmtId="1" fontId="30" fillId="0" borderId="26" xfId="0" applyNumberFormat="1" applyFont="1" applyBorder="1" applyAlignment="1">
      <alignment horizontal="center" vertical="center"/>
    </xf>
    <xf numFmtId="1" fontId="61" fillId="0" borderId="27" xfId="0" applyNumberFormat="1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164" fontId="27" fillId="0" borderId="18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/>
    </xf>
    <xf numFmtId="164" fontId="18" fillId="0" borderId="18" xfId="0" applyNumberFormat="1" applyFont="1" applyBorder="1" applyAlignment="1">
      <alignment horizontal="center"/>
    </xf>
    <xf numFmtId="2" fontId="18" fillId="0" borderId="18" xfId="0" applyNumberFormat="1" applyFont="1" applyBorder="1" applyAlignment="1">
      <alignment horizontal="center" vertical="center"/>
    </xf>
    <xf numFmtId="0" fontId="60" fillId="0" borderId="18" xfId="0" applyFont="1" applyBorder="1" applyAlignment="1">
      <alignment horizontal="center"/>
    </xf>
    <xf numFmtId="164" fontId="18" fillId="0" borderId="11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164" fontId="18" fillId="0" borderId="15" xfId="0" applyNumberFormat="1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1" fillId="0" borderId="28" xfId="0" applyFont="1" applyBorder="1" applyAlignment="1">
      <alignment horizontal="center"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18" fillId="0" borderId="15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/>
    </xf>
    <xf numFmtId="0" fontId="18" fillId="0" borderId="11" xfId="0" applyFont="1" applyBorder="1" applyAlignment="1">
      <alignment/>
    </xf>
    <xf numFmtId="0" fontId="32" fillId="0" borderId="21" xfId="0" applyNumberFormat="1" applyFont="1" applyBorder="1" applyAlignment="1">
      <alignment horizontal="left" vertical="center"/>
    </xf>
    <xf numFmtId="0" fontId="32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  <xf numFmtId="166" fontId="23" fillId="0" borderId="0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164" fontId="23" fillId="0" borderId="0" xfId="0" applyNumberFormat="1" applyFont="1" applyBorder="1" applyAlignment="1">
      <alignment horizontal="left"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166" fontId="3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3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6" fontId="18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66" fontId="18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64" fontId="18" fillId="0" borderId="15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 wrapText="1"/>
    </xf>
    <xf numFmtId="1" fontId="18" fillId="0" borderId="16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/>
    </xf>
    <xf numFmtId="166" fontId="23" fillId="0" borderId="15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165" fontId="0" fillId="0" borderId="0" xfId="0" applyNumberFormat="1" applyAlignment="1">
      <alignment/>
    </xf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0" fontId="60" fillId="0" borderId="0" xfId="0" applyFont="1" applyAlignment="1">
      <alignment horizontal="center"/>
    </xf>
    <xf numFmtId="166" fontId="35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64" fontId="37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14" fontId="61" fillId="0" borderId="0" xfId="0" applyNumberFormat="1" applyFont="1" applyAlignment="1">
      <alignment horizontal="center"/>
    </xf>
    <xf numFmtId="14" fontId="60" fillId="0" borderId="0" xfId="0" applyNumberFormat="1" applyFont="1" applyAlignment="1">
      <alignment horizontal="center"/>
    </xf>
    <xf numFmtId="0" fontId="60" fillId="0" borderId="0" xfId="0" applyNumberFormat="1" applyFont="1" applyAlignment="1">
      <alignment horizontal="center"/>
    </xf>
    <xf numFmtId="165" fontId="60" fillId="0" borderId="0" xfId="0" applyNumberFormat="1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Alignment="1">
      <alignment/>
    </xf>
    <xf numFmtId="0" fontId="23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9" fillId="0" borderId="0" xfId="0" applyFont="1" applyAlignment="1">
      <alignment horizontal="left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 vertical="top" wrapText="1"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2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2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 wrapText="1"/>
    </xf>
    <xf numFmtId="47" fontId="32" fillId="0" borderId="15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/>
    </xf>
    <xf numFmtId="0" fontId="62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15" xfId="0" applyNumberFormat="1" applyFont="1" applyBorder="1" applyAlignment="1">
      <alignment horizontal="center" vertical="center" wrapText="1"/>
    </xf>
    <xf numFmtId="167" fontId="18" fillId="0" borderId="15" xfId="0" applyNumberFormat="1" applyFont="1" applyBorder="1" applyAlignment="1">
      <alignment horizontal="center" vertical="center" wrapText="1"/>
    </xf>
    <xf numFmtId="1" fontId="32" fillId="0" borderId="15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7;&#1079;&#1080;&#1076;&#1077;&#1085;&#1090;&#1089;&#1082;&#1080;&#1077;%20&#1080;&#1075;&#1088;&#1099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7;&#1079;&#1080;&#1076;&#1077;&#1085;&#1090;&#1089;&#1082;&#1080;&#1077;%20&#1089;&#1086;&#1089;&#1090;&#1103;&#1079;&#1072;&#1085;&#1080;&#1103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"/>
      <sheetName val="С1"/>
      <sheetName val="С2"/>
      <sheetName val="Ст1"/>
      <sheetName val="Ст2"/>
      <sheetName val="Команды"/>
      <sheetName val="Ла-д"/>
      <sheetName val="Ла-ю"/>
      <sheetName val="Пл-д"/>
      <sheetName val="Пл-ю"/>
      <sheetName val="Ком-д"/>
      <sheetName val="Ком-ю"/>
      <sheetName val="КомП-д"/>
      <sheetName val="КомП-ю"/>
      <sheetName val="Плав50"/>
      <sheetName val="ЭстЛ"/>
      <sheetName val="ЭстП"/>
      <sheetName val="Итог"/>
      <sheetName val="ИтогП"/>
      <sheetName val="ИтогК"/>
      <sheetName val="Т"/>
      <sheetName val="М"/>
      <sheetName val="Д"/>
      <sheetName val="Пр"/>
      <sheetName val="Лист2"/>
    </sheetNames>
    <definedNames>
      <definedName name="Итоги"/>
      <definedName name="ИтогиКом"/>
      <definedName name="ИтогиП"/>
      <definedName name="ИтогКомЛА"/>
      <definedName name="ИтогКомОбщ"/>
      <definedName name="ИтогКомПл"/>
      <definedName name="ЛичРезЛаД"/>
      <definedName name="ЛичРезЛаЮ"/>
      <definedName name="СортЛаД"/>
      <definedName name="СортЛаЮ"/>
      <definedName name="СписокКоманд"/>
    </definedNames>
    <sheetDataSet>
      <sheetData sheetId="21">
        <row r="4">
          <cell r="A4">
            <v>66</v>
          </cell>
          <cell r="B4">
            <v>174</v>
          </cell>
          <cell r="D4" t="str">
            <v>1.50,5</v>
          </cell>
          <cell r="E4">
            <v>174</v>
          </cell>
          <cell r="G4">
            <v>293</v>
          </cell>
          <cell r="H4">
            <v>1</v>
          </cell>
          <cell r="J4">
            <v>70</v>
          </cell>
          <cell r="K4">
            <v>1</v>
          </cell>
        </row>
        <row r="5">
          <cell r="A5">
            <v>67</v>
          </cell>
          <cell r="B5">
            <v>162</v>
          </cell>
          <cell r="D5" t="str">
            <v>1.50,501</v>
          </cell>
          <cell r="E5">
            <v>173</v>
          </cell>
          <cell r="G5">
            <v>295</v>
          </cell>
          <cell r="H5">
            <v>2</v>
          </cell>
          <cell r="J5">
            <v>77</v>
          </cell>
          <cell r="K5">
            <v>2</v>
          </cell>
        </row>
        <row r="6">
          <cell r="A6">
            <v>68</v>
          </cell>
          <cell r="B6">
            <v>150</v>
          </cell>
          <cell r="D6" t="str">
            <v>1.50,701</v>
          </cell>
          <cell r="E6">
            <v>172</v>
          </cell>
          <cell r="G6">
            <v>297</v>
          </cell>
          <cell r="H6">
            <v>3</v>
          </cell>
          <cell r="J6">
            <v>84</v>
          </cell>
          <cell r="K6">
            <v>3</v>
          </cell>
        </row>
        <row r="7">
          <cell r="A7">
            <v>69</v>
          </cell>
          <cell r="B7">
            <v>138</v>
          </cell>
          <cell r="D7" t="str">
            <v>1.50,901</v>
          </cell>
          <cell r="E7">
            <v>171</v>
          </cell>
          <cell r="G7">
            <v>299</v>
          </cell>
          <cell r="H7">
            <v>4</v>
          </cell>
          <cell r="J7">
            <v>91</v>
          </cell>
          <cell r="K7">
            <v>4</v>
          </cell>
        </row>
        <row r="8">
          <cell r="A8">
            <v>70</v>
          </cell>
          <cell r="B8">
            <v>128</v>
          </cell>
          <cell r="D8" t="str">
            <v>1.51,101</v>
          </cell>
          <cell r="E8">
            <v>170</v>
          </cell>
          <cell r="G8">
            <v>301</v>
          </cell>
          <cell r="H8">
            <v>5</v>
          </cell>
          <cell r="J8">
            <v>98</v>
          </cell>
          <cell r="K8">
            <v>5</v>
          </cell>
        </row>
        <row r="9">
          <cell r="A9">
            <v>71</v>
          </cell>
          <cell r="B9">
            <v>119</v>
          </cell>
          <cell r="D9" t="str">
            <v>1.51,301</v>
          </cell>
          <cell r="E9">
            <v>169</v>
          </cell>
          <cell r="G9">
            <v>303</v>
          </cell>
          <cell r="H9">
            <v>6</v>
          </cell>
          <cell r="J9">
            <v>105</v>
          </cell>
          <cell r="K9">
            <v>6</v>
          </cell>
        </row>
        <row r="10">
          <cell r="A10">
            <v>72</v>
          </cell>
          <cell r="B10">
            <v>112</v>
          </cell>
          <cell r="D10" t="str">
            <v>1.51,501</v>
          </cell>
          <cell r="E10">
            <v>168</v>
          </cell>
          <cell r="G10">
            <v>305</v>
          </cell>
          <cell r="H10">
            <v>7</v>
          </cell>
          <cell r="J10">
            <v>112</v>
          </cell>
          <cell r="K10">
            <v>7</v>
          </cell>
        </row>
        <row r="11">
          <cell r="A11">
            <v>73</v>
          </cell>
          <cell r="B11">
            <v>105</v>
          </cell>
          <cell r="D11" t="str">
            <v>1.51,701</v>
          </cell>
          <cell r="E11">
            <v>167</v>
          </cell>
          <cell r="G11">
            <v>307</v>
          </cell>
          <cell r="H11">
            <v>8</v>
          </cell>
          <cell r="J11">
            <v>119</v>
          </cell>
          <cell r="K11">
            <v>8</v>
          </cell>
        </row>
        <row r="12">
          <cell r="A12">
            <v>74</v>
          </cell>
          <cell r="B12">
            <v>99</v>
          </cell>
          <cell r="D12" t="str">
            <v>1.51,901</v>
          </cell>
          <cell r="E12">
            <v>166</v>
          </cell>
          <cell r="G12">
            <v>309</v>
          </cell>
          <cell r="H12">
            <v>9</v>
          </cell>
          <cell r="J12">
            <v>126</v>
          </cell>
          <cell r="K12">
            <v>9</v>
          </cell>
        </row>
        <row r="13">
          <cell r="A13">
            <v>75</v>
          </cell>
          <cell r="B13">
            <v>93</v>
          </cell>
          <cell r="D13" t="str">
            <v>1.52,101</v>
          </cell>
          <cell r="E13">
            <v>165</v>
          </cell>
          <cell r="G13">
            <v>311</v>
          </cell>
          <cell r="H13">
            <v>10</v>
          </cell>
          <cell r="J13">
            <v>133</v>
          </cell>
          <cell r="K13">
            <v>10</v>
          </cell>
        </row>
        <row r="14">
          <cell r="A14">
            <v>76</v>
          </cell>
          <cell r="B14">
            <v>87</v>
          </cell>
          <cell r="D14" t="str">
            <v>1.52,301</v>
          </cell>
          <cell r="E14">
            <v>164</v>
          </cell>
          <cell r="G14">
            <v>313</v>
          </cell>
          <cell r="H14">
            <v>11</v>
          </cell>
          <cell r="J14">
            <v>140</v>
          </cell>
          <cell r="K14">
            <v>11</v>
          </cell>
        </row>
        <row r="15">
          <cell r="A15">
            <v>77</v>
          </cell>
          <cell r="B15">
            <v>82</v>
          </cell>
          <cell r="D15" t="str">
            <v>1.52,501</v>
          </cell>
          <cell r="E15">
            <v>163</v>
          </cell>
          <cell r="G15">
            <v>315</v>
          </cell>
          <cell r="H15">
            <v>12</v>
          </cell>
          <cell r="J15">
            <v>147</v>
          </cell>
          <cell r="K15">
            <v>12</v>
          </cell>
        </row>
        <row r="16">
          <cell r="A16">
            <v>78</v>
          </cell>
          <cell r="B16">
            <v>78</v>
          </cell>
          <cell r="D16" t="str">
            <v>1.52,701</v>
          </cell>
          <cell r="E16">
            <v>162</v>
          </cell>
          <cell r="G16">
            <v>317</v>
          </cell>
          <cell r="H16">
            <v>13</v>
          </cell>
          <cell r="J16">
            <v>154</v>
          </cell>
          <cell r="K16">
            <v>13</v>
          </cell>
        </row>
        <row r="17">
          <cell r="A17">
            <v>79</v>
          </cell>
          <cell r="B17">
            <v>74</v>
          </cell>
          <cell r="D17" t="str">
            <v>1.52,901</v>
          </cell>
          <cell r="E17">
            <v>161</v>
          </cell>
          <cell r="G17">
            <v>319</v>
          </cell>
          <cell r="H17">
            <v>14</v>
          </cell>
          <cell r="J17">
            <v>161</v>
          </cell>
          <cell r="K17">
            <v>14</v>
          </cell>
        </row>
        <row r="18">
          <cell r="A18">
            <v>80</v>
          </cell>
          <cell r="B18">
            <v>70</v>
          </cell>
          <cell r="D18" t="str">
            <v>1.53,101</v>
          </cell>
          <cell r="E18">
            <v>160</v>
          </cell>
          <cell r="G18">
            <v>321</v>
          </cell>
          <cell r="H18">
            <v>15</v>
          </cell>
          <cell r="J18">
            <v>168</v>
          </cell>
          <cell r="K18">
            <v>15</v>
          </cell>
        </row>
        <row r="19">
          <cell r="A19">
            <v>81</v>
          </cell>
          <cell r="B19">
            <v>67</v>
          </cell>
          <cell r="D19" t="str">
            <v>1.53,301</v>
          </cell>
          <cell r="E19">
            <v>159</v>
          </cell>
          <cell r="G19">
            <v>323</v>
          </cell>
          <cell r="H19">
            <v>16</v>
          </cell>
          <cell r="J19">
            <v>175</v>
          </cell>
          <cell r="K19">
            <v>16</v>
          </cell>
        </row>
        <row r="20">
          <cell r="A20">
            <v>81.9999999999999</v>
          </cell>
          <cell r="B20">
            <v>64</v>
          </cell>
          <cell r="D20" t="str">
            <v>1.53,501</v>
          </cell>
          <cell r="E20">
            <v>158</v>
          </cell>
          <cell r="G20">
            <v>325</v>
          </cell>
          <cell r="H20">
            <v>17</v>
          </cell>
          <cell r="J20">
            <v>182</v>
          </cell>
          <cell r="K20">
            <v>17</v>
          </cell>
        </row>
        <row r="21">
          <cell r="A21">
            <v>82.9999999999999</v>
          </cell>
          <cell r="B21">
            <v>61</v>
          </cell>
          <cell r="D21" t="str">
            <v>1.53,701</v>
          </cell>
          <cell r="E21">
            <v>157</v>
          </cell>
          <cell r="G21">
            <v>327</v>
          </cell>
          <cell r="H21">
            <v>18</v>
          </cell>
          <cell r="J21">
            <v>189</v>
          </cell>
          <cell r="K21">
            <v>18</v>
          </cell>
        </row>
        <row r="22">
          <cell r="A22">
            <v>83.9999999999999</v>
          </cell>
          <cell r="B22">
            <v>58</v>
          </cell>
          <cell r="D22" t="str">
            <v>1.53,901</v>
          </cell>
          <cell r="E22">
            <v>156</v>
          </cell>
          <cell r="G22">
            <v>329</v>
          </cell>
          <cell r="H22">
            <v>19</v>
          </cell>
          <cell r="J22">
            <v>196</v>
          </cell>
          <cell r="K22">
            <v>19</v>
          </cell>
        </row>
        <row r="23">
          <cell r="A23">
            <v>84.99999999999989</v>
          </cell>
          <cell r="B23">
            <v>55</v>
          </cell>
          <cell r="D23" t="str">
            <v>1.54,101</v>
          </cell>
          <cell r="E23">
            <v>155</v>
          </cell>
          <cell r="G23">
            <v>331</v>
          </cell>
          <cell r="H23">
            <v>20</v>
          </cell>
          <cell r="J23">
            <v>203</v>
          </cell>
          <cell r="K23">
            <v>20</v>
          </cell>
        </row>
        <row r="24">
          <cell r="A24">
            <v>85.99999999999991</v>
          </cell>
          <cell r="B24">
            <v>53</v>
          </cell>
          <cell r="D24" t="str">
            <v>1.54,301</v>
          </cell>
          <cell r="E24">
            <v>154</v>
          </cell>
          <cell r="G24">
            <v>333</v>
          </cell>
          <cell r="H24">
            <v>21</v>
          </cell>
          <cell r="J24">
            <v>210</v>
          </cell>
          <cell r="K24">
            <v>21</v>
          </cell>
        </row>
        <row r="25">
          <cell r="A25">
            <v>86.9999999999999</v>
          </cell>
          <cell r="B25">
            <v>51</v>
          </cell>
          <cell r="D25" t="str">
            <v>1.54,501</v>
          </cell>
          <cell r="E25">
            <v>153</v>
          </cell>
          <cell r="G25">
            <v>335</v>
          </cell>
          <cell r="H25">
            <v>22</v>
          </cell>
          <cell r="J25">
            <v>217</v>
          </cell>
          <cell r="K25">
            <v>22</v>
          </cell>
        </row>
        <row r="26">
          <cell r="A26">
            <v>87.9999999999999</v>
          </cell>
          <cell r="B26">
            <v>49</v>
          </cell>
          <cell r="D26" t="str">
            <v>1.54,701</v>
          </cell>
          <cell r="E26">
            <v>152</v>
          </cell>
          <cell r="G26">
            <v>337</v>
          </cell>
          <cell r="H26">
            <v>23</v>
          </cell>
          <cell r="J26">
            <v>224</v>
          </cell>
          <cell r="K26">
            <v>23</v>
          </cell>
        </row>
        <row r="27">
          <cell r="A27">
            <v>88.9999999999999</v>
          </cell>
          <cell r="B27">
            <v>47</v>
          </cell>
          <cell r="D27" t="str">
            <v>1.54,901</v>
          </cell>
          <cell r="E27">
            <v>151</v>
          </cell>
          <cell r="G27">
            <v>339</v>
          </cell>
          <cell r="H27">
            <v>24</v>
          </cell>
          <cell r="J27">
            <v>231</v>
          </cell>
          <cell r="K27">
            <v>24</v>
          </cell>
        </row>
        <row r="28">
          <cell r="A28">
            <v>89.99999999999989</v>
          </cell>
          <cell r="B28">
            <v>45</v>
          </cell>
          <cell r="D28" t="str">
            <v>1.55,101</v>
          </cell>
          <cell r="E28">
            <v>150</v>
          </cell>
          <cell r="G28">
            <v>341</v>
          </cell>
          <cell r="H28">
            <v>25</v>
          </cell>
          <cell r="J28">
            <v>238</v>
          </cell>
          <cell r="K28">
            <v>25</v>
          </cell>
        </row>
        <row r="29">
          <cell r="A29">
            <v>90.99999999999991</v>
          </cell>
          <cell r="B29">
            <v>43</v>
          </cell>
          <cell r="D29" t="str">
            <v>1.55,301</v>
          </cell>
          <cell r="E29">
            <v>149</v>
          </cell>
          <cell r="G29">
            <v>343</v>
          </cell>
          <cell r="H29">
            <v>26</v>
          </cell>
          <cell r="J29">
            <v>245</v>
          </cell>
          <cell r="K29">
            <v>26</v>
          </cell>
        </row>
        <row r="30">
          <cell r="A30">
            <v>91.9999999999999</v>
          </cell>
          <cell r="B30">
            <v>41</v>
          </cell>
          <cell r="D30" t="str">
            <v>1.55,501</v>
          </cell>
          <cell r="E30">
            <v>148</v>
          </cell>
          <cell r="G30">
            <v>345</v>
          </cell>
          <cell r="H30">
            <v>27</v>
          </cell>
          <cell r="J30">
            <v>252</v>
          </cell>
          <cell r="K30">
            <v>27</v>
          </cell>
        </row>
        <row r="31">
          <cell r="A31">
            <v>92.9999999999999</v>
          </cell>
          <cell r="B31">
            <v>39</v>
          </cell>
          <cell r="D31" t="str">
            <v>1.55,701</v>
          </cell>
          <cell r="E31">
            <v>147</v>
          </cell>
          <cell r="G31">
            <v>347</v>
          </cell>
          <cell r="H31">
            <v>28</v>
          </cell>
          <cell r="J31">
            <v>259</v>
          </cell>
          <cell r="K31">
            <v>28</v>
          </cell>
        </row>
        <row r="32">
          <cell r="A32">
            <v>93.9999999999999</v>
          </cell>
          <cell r="B32">
            <v>37</v>
          </cell>
          <cell r="D32" t="str">
            <v>1.55,901</v>
          </cell>
          <cell r="E32">
            <v>146</v>
          </cell>
          <cell r="G32">
            <v>350</v>
          </cell>
          <cell r="H32">
            <v>29</v>
          </cell>
          <cell r="J32">
            <v>266</v>
          </cell>
          <cell r="K32">
            <v>29</v>
          </cell>
        </row>
        <row r="33">
          <cell r="A33">
            <v>94.99999999999989</v>
          </cell>
          <cell r="B33">
            <v>35</v>
          </cell>
          <cell r="D33" t="str">
            <v>1.56,101</v>
          </cell>
          <cell r="E33">
            <v>145</v>
          </cell>
          <cell r="G33">
            <v>352</v>
          </cell>
          <cell r="H33">
            <v>30</v>
          </cell>
          <cell r="J33">
            <v>273</v>
          </cell>
          <cell r="K33">
            <v>30</v>
          </cell>
        </row>
        <row r="34">
          <cell r="A34">
            <v>95.99999999999991</v>
          </cell>
          <cell r="B34">
            <v>33</v>
          </cell>
          <cell r="D34" t="str">
            <v>1.58,301</v>
          </cell>
          <cell r="E34">
            <v>144</v>
          </cell>
          <cell r="G34">
            <v>356</v>
          </cell>
          <cell r="H34">
            <v>31</v>
          </cell>
          <cell r="J34">
            <v>280</v>
          </cell>
          <cell r="K34">
            <v>31</v>
          </cell>
        </row>
        <row r="35">
          <cell r="A35">
            <v>96.9999999999999</v>
          </cell>
          <cell r="B35">
            <v>32</v>
          </cell>
          <cell r="D35" t="str">
            <v>1.56,501</v>
          </cell>
          <cell r="E35">
            <v>143</v>
          </cell>
          <cell r="G35">
            <v>359</v>
          </cell>
          <cell r="H35">
            <v>32</v>
          </cell>
          <cell r="J35">
            <v>287</v>
          </cell>
          <cell r="K35">
            <v>32</v>
          </cell>
        </row>
        <row r="36">
          <cell r="A36">
            <v>97.9999999999999</v>
          </cell>
          <cell r="B36">
            <v>30</v>
          </cell>
          <cell r="D36" t="str">
            <v>1.56,701</v>
          </cell>
          <cell r="E36">
            <v>142</v>
          </cell>
          <cell r="G36">
            <v>362</v>
          </cell>
          <cell r="H36">
            <v>33</v>
          </cell>
          <cell r="J36">
            <v>294</v>
          </cell>
          <cell r="K36">
            <v>33</v>
          </cell>
        </row>
        <row r="37">
          <cell r="A37">
            <v>98.9999999999999</v>
          </cell>
          <cell r="B37">
            <v>29</v>
          </cell>
          <cell r="D37" t="str">
            <v>1.56,901</v>
          </cell>
          <cell r="E37">
            <v>141</v>
          </cell>
          <cell r="G37">
            <v>365</v>
          </cell>
          <cell r="H37">
            <v>34</v>
          </cell>
          <cell r="J37">
            <v>301</v>
          </cell>
          <cell r="K37">
            <v>34</v>
          </cell>
        </row>
        <row r="38">
          <cell r="A38">
            <v>99.99999999999989</v>
          </cell>
          <cell r="B38">
            <v>27</v>
          </cell>
          <cell r="D38" t="str">
            <v>1.57,201</v>
          </cell>
          <cell r="E38">
            <v>140</v>
          </cell>
          <cell r="G38">
            <v>368</v>
          </cell>
          <cell r="H38">
            <v>35</v>
          </cell>
          <cell r="J38">
            <v>308</v>
          </cell>
          <cell r="K38">
            <v>35</v>
          </cell>
        </row>
        <row r="39">
          <cell r="A39">
            <v>101</v>
          </cell>
          <cell r="B39">
            <v>26</v>
          </cell>
          <cell r="D39" t="str">
            <v>1.57,401</v>
          </cell>
          <cell r="E39">
            <v>139</v>
          </cell>
          <cell r="G39">
            <v>371</v>
          </cell>
          <cell r="H39">
            <v>36</v>
          </cell>
          <cell r="J39">
            <v>315</v>
          </cell>
          <cell r="K39">
            <v>36</v>
          </cell>
        </row>
        <row r="40">
          <cell r="A40">
            <v>102</v>
          </cell>
          <cell r="B40">
            <v>24</v>
          </cell>
          <cell r="D40" t="str">
            <v>1.57,601</v>
          </cell>
          <cell r="E40">
            <v>138</v>
          </cell>
          <cell r="G40">
            <v>374</v>
          </cell>
          <cell r="H40">
            <v>37</v>
          </cell>
          <cell r="J40">
            <v>322</v>
          </cell>
          <cell r="K40">
            <v>37</v>
          </cell>
        </row>
        <row r="41">
          <cell r="A41">
            <v>103</v>
          </cell>
          <cell r="B41">
            <v>23</v>
          </cell>
          <cell r="D41" t="str">
            <v>1.57,901</v>
          </cell>
          <cell r="E41">
            <v>137</v>
          </cell>
          <cell r="G41">
            <v>378</v>
          </cell>
          <cell r="H41">
            <v>38</v>
          </cell>
          <cell r="J41">
            <v>329</v>
          </cell>
          <cell r="K41">
            <v>38</v>
          </cell>
        </row>
        <row r="42">
          <cell r="A42">
            <v>104</v>
          </cell>
          <cell r="B42">
            <v>21</v>
          </cell>
          <cell r="D42" t="str">
            <v>1.58,101</v>
          </cell>
          <cell r="E42">
            <v>136</v>
          </cell>
          <cell r="G42">
            <v>382</v>
          </cell>
          <cell r="H42">
            <v>39</v>
          </cell>
          <cell r="J42">
            <v>336</v>
          </cell>
          <cell r="K42">
            <v>39</v>
          </cell>
        </row>
        <row r="43">
          <cell r="A43">
            <v>105</v>
          </cell>
          <cell r="B43">
            <v>20</v>
          </cell>
          <cell r="D43" t="str">
            <v>1.58,301</v>
          </cell>
          <cell r="E43">
            <v>135</v>
          </cell>
          <cell r="G43">
            <v>386</v>
          </cell>
          <cell r="H43">
            <v>40</v>
          </cell>
          <cell r="J43">
            <v>343</v>
          </cell>
          <cell r="K43">
            <v>40</v>
          </cell>
        </row>
        <row r="44">
          <cell r="A44">
            <v>106</v>
          </cell>
          <cell r="B44">
            <v>18</v>
          </cell>
          <cell r="D44" t="str">
            <v>1.58,501</v>
          </cell>
          <cell r="E44">
            <v>134</v>
          </cell>
          <cell r="G44">
            <v>390</v>
          </cell>
          <cell r="H44">
            <v>41</v>
          </cell>
          <cell r="J44">
            <v>350</v>
          </cell>
          <cell r="K44">
            <v>41</v>
          </cell>
        </row>
        <row r="45">
          <cell r="A45">
            <v>107</v>
          </cell>
          <cell r="B45">
            <v>17</v>
          </cell>
          <cell r="D45" t="str">
            <v>1.58,801</v>
          </cell>
          <cell r="E45">
            <v>133</v>
          </cell>
          <cell r="G45">
            <v>394</v>
          </cell>
          <cell r="H45">
            <v>42</v>
          </cell>
          <cell r="J45">
            <v>357</v>
          </cell>
          <cell r="K45">
            <v>42</v>
          </cell>
        </row>
        <row r="46">
          <cell r="A46">
            <v>108</v>
          </cell>
          <cell r="B46">
            <v>15</v>
          </cell>
          <cell r="D46" t="str">
            <v>1.59,001</v>
          </cell>
          <cell r="E46">
            <v>132</v>
          </cell>
          <cell r="G46">
            <v>398</v>
          </cell>
          <cell r="H46">
            <v>43</v>
          </cell>
          <cell r="J46">
            <v>364</v>
          </cell>
          <cell r="K46">
            <v>43</v>
          </cell>
        </row>
        <row r="47">
          <cell r="A47">
            <v>109</v>
          </cell>
          <cell r="B47">
            <v>14</v>
          </cell>
          <cell r="D47" t="str">
            <v>1.59,301</v>
          </cell>
          <cell r="E47">
            <v>131</v>
          </cell>
          <cell r="G47">
            <v>402</v>
          </cell>
          <cell r="H47">
            <v>44</v>
          </cell>
          <cell r="J47">
            <v>371</v>
          </cell>
          <cell r="K47">
            <v>44</v>
          </cell>
        </row>
        <row r="48">
          <cell r="A48">
            <v>110</v>
          </cell>
          <cell r="B48">
            <v>12</v>
          </cell>
          <cell r="D48" t="str">
            <v>1.59,501</v>
          </cell>
          <cell r="E48">
            <v>130</v>
          </cell>
          <cell r="G48">
            <v>406</v>
          </cell>
          <cell r="H48">
            <v>45</v>
          </cell>
          <cell r="J48">
            <v>378</v>
          </cell>
          <cell r="K48">
            <v>45</v>
          </cell>
        </row>
        <row r="49">
          <cell r="A49">
            <v>111</v>
          </cell>
          <cell r="B49">
            <v>11</v>
          </cell>
          <cell r="D49" t="str">
            <v>1.59,801</v>
          </cell>
          <cell r="E49">
            <v>129</v>
          </cell>
          <cell r="G49">
            <v>410</v>
          </cell>
          <cell r="H49">
            <v>46</v>
          </cell>
          <cell r="J49">
            <v>385</v>
          </cell>
          <cell r="K49">
            <v>46</v>
          </cell>
        </row>
        <row r="50">
          <cell r="A50">
            <v>112</v>
          </cell>
          <cell r="B50">
            <v>9</v>
          </cell>
          <cell r="D50" t="str">
            <v>2.00,001</v>
          </cell>
          <cell r="E50">
            <v>128</v>
          </cell>
          <cell r="G50">
            <v>414</v>
          </cell>
          <cell r="H50">
            <v>47</v>
          </cell>
          <cell r="J50">
            <v>392</v>
          </cell>
          <cell r="K50">
            <v>47</v>
          </cell>
        </row>
        <row r="51">
          <cell r="A51">
            <v>113</v>
          </cell>
          <cell r="B51">
            <v>8</v>
          </cell>
          <cell r="D51" t="str">
            <v>2.00,301</v>
          </cell>
          <cell r="E51">
            <v>127</v>
          </cell>
          <cell r="G51">
            <v>418</v>
          </cell>
          <cell r="H51">
            <v>48</v>
          </cell>
          <cell r="J51">
            <v>399</v>
          </cell>
          <cell r="K51">
            <v>48</v>
          </cell>
        </row>
        <row r="52">
          <cell r="A52">
            <v>114</v>
          </cell>
          <cell r="B52">
            <v>7</v>
          </cell>
          <cell r="D52" t="str">
            <v>2.00,601</v>
          </cell>
          <cell r="E52">
            <v>126</v>
          </cell>
          <cell r="G52">
            <v>422</v>
          </cell>
          <cell r="H52">
            <v>49</v>
          </cell>
          <cell r="J52">
            <v>406</v>
          </cell>
          <cell r="K52">
            <v>49</v>
          </cell>
        </row>
        <row r="53">
          <cell r="A53">
            <v>115</v>
          </cell>
          <cell r="B53">
            <v>6</v>
          </cell>
          <cell r="D53" t="str">
            <v>2.00,901</v>
          </cell>
          <cell r="E53">
            <v>125</v>
          </cell>
          <cell r="G53">
            <v>426</v>
          </cell>
          <cell r="H53">
            <v>50</v>
          </cell>
          <cell r="J53">
            <v>413</v>
          </cell>
          <cell r="K53">
            <v>50</v>
          </cell>
        </row>
        <row r="54">
          <cell r="A54">
            <v>116</v>
          </cell>
          <cell r="B54">
            <v>5</v>
          </cell>
          <cell r="D54" t="str">
            <v>2.01,201</v>
          </cell>
          <cell r="E54">
            <v>124</v>
          </cell>
          <cell r="G54">
            <v>430</v>
          </cell>
          <cell r="H54">
            <v>51</v>
          </cell>
          <cell r="J54">
            <v>420</v>
          </cell>
          <cell r="K54">
            <v>51</v>
          </cell>
        </row>
        <row r="55">
          <cell r="A55">
            <v>117</v>
          </cell>
          <cell r="B55">
            <v>4</v>
          </cell>
          <cell r="D55" t="str">
            <v>2.01,501</v>
          </cell>
          <cell r="E55">
            <v>123</v>
          </cell>
          <cell r="G55">
            <v>434</v>
          </cell>
          <cell r="H55">
            <v>52</v>
          </cell>
          <cell r="J55">
            <v>427</v>
          </cell>
          <cell r="K55">
            <v>52</v>
          </cell>
        </row>
        <row r="56">
          <cell r="A56">
            <v>118</v>
          </cell>
          <cell r="B56">
            <v>3</v>
          </cell>
          <cell r="D56" t="str">
            <v>2.01,801</v>
          </cell>
          <cell r="E56">
            <v>122</v>
          </cell>
          <cell r="G56">
            <v>438</v>
          </cell>
          <cell r="H56">
            <v>53</v>
          </cell>
          <cell r="J56">
            <v>434</v>
          </cell>
          <cell r="K56">
            <v>53</v>
          </cell>
        </row>
        <row r="57">
          <cell r="A57">
            <v>119</v>
          </cell>
          <cell r="B57">
            <v>2</v>
          </cell>
          <cell r="D57" t="str">
            <v>2.02,101</v>
          </cell>
          <cell r="E57">
            <v>121</v>
          </cell>
          <cell r="G57">
            <v>442</v>
          </cell>
          <cell r="H57">
            <v>54</v>
          </cell>
          <cell r="J57">
            <v>441</v>
          </cell>
          <cell r="K57">
            <v>54</v>
          </cell>
        </row>
        <row r="58">
          <cell r="A58">
            <v>120</v>
          </cell>
          <cell r="B58">
            <v>1</v>
          </cell>
          <cell r="D58" t="str">
            <v>2.02,401</v>
          </cell>
          <cell r="E58">
            <v>120</v>
          </cell>
          <cell r="G58">
            <v>446</v>
          </cell>
          <cell r="H58">
            <v>55</v>
          </cell>
          <cell r="J58">
            <v>448</v>
          </cell>
          <cell r="K58">
            <v>55</v>
          </cell>
        </row>
        <row r="59">
          <cell r="A59">
            <v>121</v>
          </cell>
          <cell r="B59">
            <v>0</v>
          </cell>
          <cell r="D59" t="str">
            <v>2.02,701</v>
          </cell>
          <cell r="E59">
            <v>119</v>
          </cell>
          <cell r="G59">
            <v>450</v>
          </cell>
          <cell r="H59">
            <v>56</v>
          </cell>
          <cell r="J59">
            <v>455</v>
          </cell>
          <cell r="K59">
            <v>56</v>
          </cell>
        </row>
        <row r="60">
          <cell r="D60" t="str">
            <v>2.03,001</v>
          </cell>
          <cell r="E60">
            <v>118</v>
          </cell>
          <cell r="G60">
            <v>454</v>
          </cell>
          <cell r="H60">
            <v>57</v>
          </cell>
          <cell r="J60">
            <v>462</v>
          </cell>
          <cell r="K60">
            <v>57</v>
          </cell>
        </row>
        <row r="61">
          <cell r="D61" t="str">
            <v>2.03,401</v>
          </cell>
          <cell r="E61">
            <v>117</v>
          </cell>
          <cell r="G61">
            <v>458</v>
          </cell>
          <cell r="H61">
            <v>58</v>
          </cell>
          <cell r="J61">
            <v>469</v>
          </cell>
          <cell r="K61">
            <v>58</v>
          </cell>
        </row>
        <row r="62">
          <cell r="D62" t="str">
            <v>2.03,701</v>
          </cell>
          <cell r="E62">
            <v>116</v>
          </cell>
          <cell r="G62">
            <v>462</v>
          </cell>
          <cell r="H62">
            <v>59</v>
          </cell>
          <cell r="J62">
            <v>476</v>
          </cell>
          <cell r="K62">
            <v>59</v>
          </cell>
        </row>
        <row r="63">
          <cell r="D63" t="str">
            <v>2.04,101</v>
          </cell>
          <cell r="E63">
            <v>115</v>
          </cell>
          <cell r="G63">
            <v>466</v>
          </cell>
          <cell r="H63">
            <v>60</v>
          </cell>
          <cell r="J63">
            <v>483</v>
          </cell>
          <cell r="K63">
            <v>60</v>
          </cell>
        </row>
        <row r="64">
          <cell r="D64" t="str">
            <v>2.04,401</v>
          </cell>
          <cell r="E64">
            <v>114</v>
          </cell>
          <cell r="G64">
            <v>470</v>
          </cell>
          <cell r="H64">
            <v>61</v>
          </cell>
          <cell r="J64">
            <v>490</v>
          </cell>
          <cell r="K64">
            <v>61</v>
          </cell>
        </row>
        <row r="65">
          <cell r="D65" t="str">
            <v>2.04,801</v>
          </cell>
          <cell r="E65">
            <v>113</v>
          </cell>
          <cell r="G65">
            <v>474</v>
          </cell>
          <cell r="H65">
            <v>62</v>
          </cell>
          <cell r="J65">
            <v>497</v>
          </cell>
          <cell r="K65">
            <v>62</v>
          </cell>
        </row>
        <row r="66">
          <cell r="D66" t="str">
            <v>2.05,101</v>
          </cell>
          <cell r="E66">
            <v>112</v>
          </cell>
          <cell r="G66">
            <v>476</v>
          </cell>
          <cell r="H66">
            <v>63</v>
          </cell>
          <cell r="J66">
            <v>504</v>
          </cell>
          <cell r="K66">
            <v>63</v>
          </cell>
        </row>
        <row r="67">
          <cell r="D67" t="str">
            <v>2.05,501</v>
          </cell>
          <cell r="E67">
            <v>111</v>
          </cell>
          <cell r="G67">
            <v>482</v>
          </cell>
          <cell r="H67">
            <v>64</v>
          </cell>
          <cell r="J67">
            <v>511</v>
          </cell>
          <cell r="K67">
            <v>64</v>
          </cell>
        </row>
        <row r="68">
          <cell r="D68" t="str">
            <v>2.05,801</v>
          </cell>
          <cell r="E68">
            <v>110</v>
          </cell>
          <cell r="G68">
            <v>486</v>
          </cell>
          <cell r="H68">
            <v>65</v>
          </cell>
          <cell r="J68">
            <v>518</v>
          </cell>
          <cell r="K68">
            <v>65</v>
          </cell>
        </row>
        <row r="69">
          <cell r="D69" t="str">
            <v>2.06,201</v>
          </cell>
          <cell r="E69">
            <v>109</v>
          </cell>
          <cell r="G69">
            <v>490</v>
          </cell>
          <cell r="H69">
            <v>66</v>
          </cell>
          <cell r="J69">
            <v>525</v>
          </cell>
          <cell r="K69">
            <v>66</v>
          </cell>
        </row>
        <row r="70">
          <cell r="D70" t="str">
            <v>2.06,501</v>
          </cell>
          <cell r="E70">
            <v>108</v>
          </cell>
          <cell r="G70">
            <v>494</v>
          </cell>
          <cell r="H70">
            <v>67</v>
          </cell>
          <cell r="J70">
            <v>532</v>
          </cell>
          <cell r="K70">
            <v>67</v>
          </cell>
        </row>
        <row r="71">
          <cell r="D71" t="str">
            <v>2.06,901</v>
          </cell>
          <cell r="E71">
            <v>107</v>
          </cell>
          <cell r="G71">
            <v>498</v>
          </cell>
          <cell r="H71">
            <v>68</v>
          </cell>
          <cell r="J71">
            <v>539</v>
          </cell>
          <cell r="K71">
            <v>68</v>
          </cell>
        </row>
        <row r="72">
          <cell r="D72" t="str">
            <v>2.07,201</v>
          </cell>
          <cell r="E72">
            <v>106</v>
          </cell>
          <cell r="G72">
            <v>502</v>
          </cell>
          <cell r="H72">
            <v>69</v>
          </cell>
          <cell r="J72">
            <v>546</v>
          </cell>
          <cell r="K72">
            <v>69</v>
          </cell>
        </row>
        <row r="73">
          <cell r="D73" t="str">
            <v>2.07,601</v>
          </cell>
          <cell r="E73">
            <v>105</v>
          </cell>
          <cell r="G73">
            <v>506</v>
          </cell>
          <cell r="H73">
            <v>70</v>
          </cell>
          <cell r="J73">
            <v>553</v>
          </cell>
          <cell r="K73">
            <v>70</v>
          </cell>
        </row>
        <row r="74">
          <cell r="D74" t="str">
            <v>2.08,001</v>
          </cell>
          <cell r="E74">
            <v>104</v>
          </cell>
          <cell r="G74">
            <v>510</v>
          </cell>
          <cell r="H74">
            <v>71</v>
          </cell>
          <cell r="J74">
            <v>560</v>
          </cell>
          <cell r="K74">
            <v>71</v>
          </cell>
        </row>
        <row r="75">
          <cell r="D75" t="str">
            <v>2.08,401</v>
          </cell>
          <cell r="E75">
            <v>103</v>
          </cell>
          <cell r="G75">
            <v>514</v>
          </cell>
          <cell r="H75">
            <v>72</v>
          </cell>
          <cell r="J75">
            <v>567</v>
          </cell>
          <cell r="K75">
            <v>72</v>
          </cell>
        </row>
        <row r="76">
          <cell r="D76" t="str">
            <v>2.08,801</v>
          </cell>
          <cell r="E76">
            <v>102</v>
          </cell>
          <cell r="G76">
            <v>517</v>
          </cell>
          <cell r="H76">
            <v>73</v>
          </cell>
          <cell r="J76">
            <v>574</v>
          </cell>
          <cell r="K76">
            <v>73</v>
          </cell>
        </row>
        <row r="77">
          <cell r="D77" t="str">
            <v>2.09,201</v>
          </cell>
          <cell r="E77">
            <v>101</v>
          </cell>
          <cell r="G77">
            <v>521</v>
          </cell>
          <cell r="H77">
            <v>74</v>
          </cell>
          <cell r="J77">
            <v>581</v>
          </cell>
          <cell r="K77">
            <v>74</v>
          </cell>
        </row>
        <row r="78">
          <cell r="D78" t="str">
            <v>2.09,601</v>
          </cell>
          <cell r="E78">
            <v>100</v>
          </cell>
          <cell r="G78">
            <v>524</v>
          </cell>
          <cell r="H78">
            <v>75</v>
          </cell>
          <cell r="J78">
            <v>588</v>
          </cell>
          <cell r="K78">
            <v>75</v>
          </cell>
        </row>
        <row r="79">
          <cell r="D79" t="str">
            <v>2.10,001</v>
          </cell>
          <cell r="E79">
            <v>99</v>
          </cell>
          <cell r="G79">
            <v>527</v>
          </cell>
          <cell r="H79">
            <v>76</v>
          </cell>
          <cell r="J79">
            <v>595</v>
          </cell>
          <cell r="K79">
            <v>76</v>
          </cell>
        </row>
        <row r="80">
          <cell r="D80" t="str">
            <v>2.10,401</v>
          </cell>
          <cell r="E80">
            <v>98</v>
          </cell>
          <cell r="G80">
            <v>530</v>
          </cell>
          <cell r="H80">
            <v>77</v>
          </cell>
          <cell r="J80">
            <v>602</v>
          </cell>
          <cell r="K80">
            <v>77</v>
          </cell>
        </row>
        <row r="81">
          <cell r="D81" t="str">
            <v>2.10,901</v>
          </cell>
          <cell r="E81">
            <v>97</v>
          </cell>
          <cell r="G81">
            <v>533</v>
          </cell>
          <cell r="H81">
            <v>78</v>
          </cell>
          <cell r="J81">
            <v>609</v>
          </cell>
          <cell r="K81">
            <v>78</v>
          </cell>
        </row>
        <row r="82">
          <cell r="D82" t="str">
            <v>2.11,301</v>
          </cell>
          <cell r="E82">
            <v>96</v>
          </cell>
          <cell r="G82">
            <v>536</v>
          </cell>
          <cell r="H82">
            <v>79</v>
          </cell>
          <cell r="J82">
            <v>616</v>
          </cell>
          <cell r="K82">
            <v>79</v>
          </cell>
        </row>
        <row r="83">
          <cell r="D83" t="str">
            <v>2.11,701</v>
          </cell>
          <cell r="E83">
            <v>95</v>
          </cell>
          <cell r="G83">
            <v>539</v>
          </cell>
          <cell r="H83">
            <v>80</v>
          </cell>
          <cell r="J83">
            <v>623</v>
          </cell>
          <cell r="K83">
            <v>80</v>
          </cell>
        </row>
        <row r="84">
          <cell r="D84" t="str">
            <v>2.12,101</v>
          </cell>
          <cell r="E84">
            <v>94</v>
          </cell>
          <cell r="G84">
            <v>541</v>
          </cell>
          <cell r="H84">
            <v>81</v>
          </cell>
          <cell r="J84">
            <v>630</v>
          </cell>
          <cell r="K84">
            <v>81</v>
          </cell>
        </row>
        <row r="85">
          <cell r="D85" t="str">
            <v>2.12,501</v>
          </cell>
          <cell r="E85">
            <v>93</v>
          </cell>
          <cell r="G85">
            <v>544</v>
          </cell>
          <cell r="H85">
            <v>82</v>
          </cell>
          <cell r="J85">
            <v>637</v>
          </cell>
          <cell r="K85">
            <v>82</v>
          </cell>
        </row>
        <row r="86">
          <cell r="D86" t="str">
            <v>2.13,001</v>
          </cell>
          <cell r="E86">
            <v>92</v>
          </cell>
          <cell r="G86">
            <v>547</v>
          </cell>
          <cell r="H86">
            <v>83</v>
          </cell>
          <cell r="J86">
            <v>644</v>
          </cell>
          <cell r="K86">
            <v>83</v>
          </cell>
        </row>
        <row r="87">
          <cell r="D87" t="str">
            <v>2.13,401</v>
          </cell>
          <cell r="E87">
            <v>91</v>
          </cell>
          <cell r="G87">
            <v>550</v>
          </cell>
          <cell r="H87">
            <v>84</v>
          </cell>
          <cell r="J87">
            <v>651</v>
          </cell>
          <cell r="K87">
            <v>84</v>
          </cell>
        </row>
        <row r="88">
          <cell r="D88" t="str">
            <v>2.13,801</v>
          </cell>
          <cell r="E88">
            <v>90</v>
          </cell>
          <cell r="G88">
            <v>552</v>
          </cell>
          <cell r="H88">
            <v>85</v>
          </cell>
          <cell r="J88">
            <v>658</v>
          </cell>
          <cell r="K88">
            <v>85</v>
          </cell>
        </row>
        <row r="89">
          <cell r="D89" t="str">
            <v>2.14,301</v>
          </cell>
          <cell r="E89">
            <v>89</v>
          </cell>
          <cell r="G89">
            <v>555</v>
          </cell>
          <cell r="H89">
            <v>86</v>
          </cell>
          <cell r="J89">
            <v>665</v>
          </cell>
          <cell r="K89">
            <v>86</v>
          </cell>
        </row>
        <row r="90">
          <cell r="D90" t="str">
            <v>2.14,701</v>
          </cell>
          <cell r="E90">
            <v>88</v>
          </cell>
          <cell r="G90">
            <v>558</v>
          </cell>
          <cell r="H90">
            <v>87</v>
          </cell>
          <cell r="J90">
            <v>672</v>
          </cell>
          <cell r="K90">
            <v>87</v>
          </cell>
        </row>
        <row r="91">
          <cell r="D91" t="str">
            <v>2.15,201</v>
          </cell>
          <cell r="E91">
            <v>87</v>
          </cell>
          <cell r="G91">
            <v>560</v>
          </cell>
          <cell r="H91">
            <v>88</v>
          </cell>
          <cell r="J91">
            <v>679</v>
          </cell>
          <cell r="K91">
            <v>88</v>
          </cell>
        </row>
        <row r="92">
          <cell r="D92" t="str">
            <v>2.15,601</v>
          </cell>
          <cell r="E92">
            <v>86</v>
          </cell>
          <cell r="G92">
            <v>563</v>
          </cell>
          <cell r="H92">
            <v>89</v>
          </cell>
          <cell r="J92">
            <v>686</v>
          </cell>
          <cell r="K92">
            <v>89</v>
          </cell>
        </row>
        <row r="93">
          <cell r="D93" t="str">
            <v>2.16,101</v>
          </cell>
          <cell r="E93">
            <v>85</v>
          </cell>
          <cell r="G93">
            <v>566</v>
          </cell>
          <cell r="H93">
            <v>90</v>
          </cell>
          <cell r="J93">
            <v>693</v>
          </cell>
          <cell r="K93">
            <v>90</v>
          </cell>
        </row>
        <row r="94">
          <cell r="D94" t="str">
            <v>2.16,601</v>
          </cell>
          <cell r="E94">
            <v>84</v>
          </cell>
          <cell r="G94">
            <v>568</v>
          </cell>
          <cell r="H94">
            <v>91</v>
          </cell>
          <cell r="J94">
            <v>700</v>
          </cell>
          <cell r="K94">
            <v>91</v>
          </cell>
        </row>
        <row r="95">
          <cell r="D95" t="str">
            <v>2.17,101</v>
          </cell>
          <cell r="E95">
            <v>83</v>
          </cell>
          <cell r="G95">
            <v>571</v>
          </cell>
          <cell r="H95">
            <v>92</v>
          </cell>
          <cell r="J95">
            <v>707</v>
          </cell>
          <cell r="K95">
            <v>92</v>
          </cell>
        </row>
        <row r="96">
          <cell r="D96" t="str">
            <v>2.17,601</v>
          </cell>
          <cell r="E96">
            <v>82</v>
          </cell>
          <cell r="G96">
            <v>574</v>
          </cell>
          <cell r="H96">
            <v>93</v>
          </cell>
          <cell r="J96">
            <v>714</v>
          </cell>
          <cell r="K96">
            <v>93</v>
          </cell>
        </row>
        <row r="97">
          <cell r="D97" t="str">
            <v>2.18,201</v>
          </cell>
          <cell r="E97">
            <v>81</v>
          </cell>
          <cell r="G97">
            <v>576</v>
          </cell>
          <cell r="H97">
            <v>94</v>
          </cell>
          <cell r="J97">
            <v>721</v>
          </cell>
          <cell r="K97">
            <v>94</v>
          </cell>
        </row>
        <row r="98">
          <cell r="D98" t="str">
            <v>2.18,801</v>
          </cell>
          <cell r="E98">
            <v>80</v>
          </cell>
          <cell r="G98">
            <v>579</v>
          </cell>
          <cell r="H98">
            <v>95</v>
          </cell>
          <cell r="J98">
            <v>728</v>
          </cell>
          <cell r="K98">
            <v>95</v>
          </cell>
        </row>
        <row r="99">
          <cell r="D99" t="str">
            <v>2.19,401</v>
          </cell>
          <cell r="E99">
            <v>79</v>
          </cell>
          <cell r="G99">
            <v>582</v>
          </cell>
          <cell r="H99">
            <v>96</v>
          </cell>
          <cell r="J99">
            <v>735</v>
          </cell>
          <cell r="K99">
            <v>96</v>
          </cell>
        </row>
        <row r="100">
          <cell r="D100" t="str">
            <v>2.20,001</v>
          </cell>
          <cell r="E100">
            <v>78</v>
          </cell>
          <cell r="G100">
            <v>584</v>
          </cell>
          <cell r="H100">
            <v>97</v>
          </cell>
          <cell r="J100">
            <v>742</v>
          </cell>
          <cell r="K100">
            <v>97</v>
          </cell>
        </row>
        <row r="101">
          <cell r="D101" t="str">
            <v>2.20,701</v>
          </cell>
          <cell r="E101">
            <v>77</v>
          </cell>
          <cell r="G101">
            <v>587</v>
          </cell>
          <cell r="H101">
            <v>98</v>
          </cell>
          <cell r="J101">
            <v>749</v>
          </cell>
          <cell r="K101">
            <v>98</v>
          </cell>
        </row>
        <row r="102">
          <cell r="D102" t="str">
            <v>2.21,301</v>
          </cell>
          <cell r="E102">
            <v>76</v>
          </cell>
          <cell r="G102">
            <v>590</v>
          </cell>
          <cell r="H102">
            <v>99</v>
          </cell>
          <cell r="J102">
            <v>756</v>
          </cell>
          <cell r="K102">
            <v>99</v>
          </cell>
        </row>
        <row r="103">
          <cell r="D103" t="str">
            <v>2.21,901</v>
          </cell>
          <cell r="E103">
            <v>75</v>
          </cell>
          <cell r="G103">
            <v>592</v>
          </cell>
          <cell r="H103">
            <v>100</v>
          </cell>
          <cell r="J103">
            <v>763</v>
          </cell>
          <cell r="K103">
            <v>100</v>
          </cell>
        </row>
        <row r="104">
          <cell r="D104" t="str">
            <v>2.22,501</v>
          </cell>
          <cell r="E104">
            <v>74</v>
          </cell>
          <cell r="G104">
            <v>595</v>
          </cell>
          <cell r="H104">
            <v>101</v>
          </cell>
          <cell r="J104">
            <v>770</v>
          </cell>
          <cell r="K104">
            <v>101</v>
          </cell>
        </row>
        <row r="105">
          <cell r="D105" t="str">
            <v>2.23,201</v>
          </cell>
          <cell r="E105">
            <v>73</v>
          </cell>
          <cell r="G105">
            <v>598</v>
          </cell>
          <cell r="H105">
            <v>102</v>
          </cell>
          <cell r="J105">
            <v>777</v>
          </cell>
          <cell r="K105">
            <v>102</v>
          </cell>
        </row>
        <row r="106">
          <cell r="D106" t="str">
            <v>2.23,801</v>
          </cell>
          <cell r="E106">
            <v>72</v>
          </cell>
          <cell r="G106">
            <v>600</v>
          </cell>
          <cell r="H106">
            <v>103</v>
          </cell>
          <cell r="J106">
            <v>784</v>
          </cell>
          <cell r="K106">
            <v>103</v>
          </cell>
        </row>
        <row r="107">
          <cell r="D107" t="str">
            <v>2.24,401</v>
          </cell>
          <cell r="E107">
            <v>71</v>
          </cell>
          <cell r="G107">
            <v>603</v>
          </cell>
          <cell r="H107">
            <v>104</v>
          </cell>
          <cell r="J107">
            <v>791</v>
          </cell>
          <cell r="K107">
            <v>104</v>
          </cell>
        </row>
        <row r="108">
          <cell r="D108" t="str">
            <v>2.25,101</v>
          </cell>
          <cell r="E108">
            <v>70</v>
          </cell>
          <cell r="G108">
            <v>606</v>
          </cell>
          <cell r="H108">
            <v>105</v>
          </cell>
          <cell r="J108">
            <v>798</v>
          </cell>
          <cell r="K108">
            <v>105</v>
          </cell>
        </row>
        <row r="109">
          <cell r="D109" t="str">
            <v>2.25,801</v>
          </cell>
          <cell r="E109">
            <v>69</v>
          </cell>
          <cell r="G109">
            <v>608</v>
          </cell>
          <cell r="H109">
            <v>106</v>
          </cell>
          <cell r="J109">
            <v>805</v>
          </cell>
          <cell r="K109">
            <v>106</v>
          </cell>
        </row>
        <row r="110">
          <cell r="D110" t="str">
            <v>2.26,501</v>
          </cell>
          <cell r="E110">
            <v>68</v>
          </cell>
          <cell r="G110">
            <v>611</v>
          </cell>
          <cell r="H110">
            <v>107</v>
          </cell>
          <cell r="J110">
            <v>812</v>
          </cell>
          <cell r="K110">
            <v>107</v>
          </cell>
        </row>
        <row r="111">
          <cell r="D111" t="str">
            <v>2.27,301</v>
          </cell>
          <cell r="E111">
            <v>67</v>
          </cell>
          <cell r="G111">
            <v>614</v>
          </cell>
          <cell r="H111">
            <v>108</v>
          </cell>
          <cell r="J111">
            <v>819</v>
          </cell>
          <cell r="K111">
            <v>108</v>
          </cell>
        </row>
        <row r="112">
          <cell r="D112" t="str">
            <v>2.28,101</v>
          </cell>
          <cell r="E112">
            <v>66</v>
          </cell>
          <cell r="G112">
            <v>616</v>
          </cell>
          <cell r="H112">
            <v>109</v>
          </cell>
          <cell r="J112">
            <v>826</v>
          </cell>
          <cell r="K112">
            <v>109</v>
          </cell>
        </row>
        <row r="113">
          <cell r="D113" t="str">
            <v>2.28,901</v>
          </cell>
          <cell r="E113">
            <v>65</v>
          </cell>
          <cell r="G113">
            <v>619</v>
          </cell>
          <cell r="H113">
            <v>110</v>
          </cell>
          <cell r="J113">
            <v>833</v>
          </cell>
          <cell r="K113">
            <v>110</v>
          </cell>
        </row>
        <row r="114">
          <cell r="D114" t="str">
            <v>2.29,701</v>
          </cell>
          <cell r="E114">
            <v>64</v>
          </cell>
          <cell r="G114">
            <v>622</v>
          </cell>
          <cell r="H114">
            <v>111</v>
          </cell>
          <cell r="J114">
            <v>840</v>
          </cell>
          <cell r="K114">
            <v>111</v>
          </cell>
        </row>
        <row r="115">
          <cell r="D115" t="str">
            <v>2.30,601</v>
          </cell>
          <cell r="E115">
            <v>63</v>
          </cell>
          <cell r="G115">
            <v>624</v>
          </cell>
          <cell r="H115">
            <v>112</v>
          </cell>
          <cell r="J115">
            <v>847</v>
          </cell>
          <cell r="K115">
            <v>112</v>
          </cell>
        </row>
        <row r="116">
          <cell r="D116" t="str">
            <v>2.31,501</v>
          </cell>
          <cell r="E116">
            <v>62</v>
          </cell>
          <cell r="G116">
            <v>627</v>
          </cell>
          <cell r="H116">
            <v>113</v>
          </cell>
          <cell r="J116">
            <v>854</v>
          </cell>
          <cell r="K116">
            <v>113</v>
          </cell>
        </row>
        <row r="117">
          <cell r="D117" t="str">
            <v>2.32.401</v>
          </cell>
          <cell r="E117">
            <v>61</v>
          </cell>
          <cell r="G117">
            <v>630</v>
          </cell>
          <cell r="H117">
            <v>114</v>
          </cell>
          <cell r="J117">
            <v>861</v>
          </cell>
          <cell r="K117">
            <v>114</v>
          </cell>
        </row>
        <row r="118">
          <cell r="D118" t="str">
            <v>2.33,301</v>
          </cell>
          <cell r="E118">
            <v>60</v>
          </cell>
          <cell r="G118">
            <v>632</v>
          </cell>
          <cell r="H118">
            <v>115</v>
          </cell>
          <cell r="J118">
            <v>868</v>
          </cell>
          <cell r="K118">
            <v>115</v>
          </cell>
        </row>
        <row r="119">
          <cell r="D119" t="str">
            <v>2.34,201</v>
          </cell>
          <cell r="E119">
            <v>59</v>
          </cell>
          <cell r="G119">
            <v>635</v>
          </cell>
          <cell r="H119">
            <v>116</v>
          </cell>
          <cell r="J119">
            <v>875</v>
          </cell>
          <cell r="K119">
            <v>116</v>
          </cell>
        </row>
        <row r="120">
          <cell r="D120" t="str">
            <v>2.35,101</v>
          </cell>
          <cell r="E120">
            <v>58</v>
          </cell>
          <cell r="G120">
            <v>637</v>
          </cell>
          <cell r="H120">
            <v>117</v>
          </cell>
          <cell r="J120">
            <v>882</v>
          </cell>
          <cell r="K120">
            <v>117</v>
          </cell>
        </row>
        <row r="121">
          <cell r="D121" t="str">
            <v>2.36,001</v>
          </cell>
          <cell r="E121">
            <v>57</v>
          </cell>
          <cell r="G121">
            <v>640</v>
          </cell>
          <cell r="H121">
            <v>118</v>
          </cell>
          <cell r="J121">
            <v>889</v>
          </cell>
          <cell r="K121">
            <v>118</v>
          </cell>
        </row>
        <row r="122">
          <cell r="D122" t="str">
            <v>2.36,901</v>
          </cell>
          <cell r="E122">
            <v>56</v>
          </cell>
          <cell r="G122">
            <v>642</v>
          </cell>
          <cell r="H122">
            <v>119</v>
          </cell>
          <cell r="J122">
            <v>896</v>
          </cell>
          <cell r="K122">
            <v>119</v>
          </cell>
        </row>
        <row r="123">
          <cell r="D123" t="str">
            <v>2.37,801</v>
          </cell>
          <cell r="E123">
            <v>55</v>
          </cell>
          <cell r="G123">
            <v>644</v>
          </cell>
          <cell r="H123">
            <v>120</v>
          </cell>
          <cell r="J123">
            <v>903</v>
          </cell>
          <cell r="K123">
            <v>120</v>
          </cell>
        </row>
        <row r="124">
          <cell r="D124" t="str">
            <v>2.38,701</v>
          </cell>
          <cell r="E124">
            <v>54</v>
          </cell>
          <cell r="G124">
            <v>646</v>
          </cell>
          <cell r="H124">
            <v>121</v>
          </cell>
          <cell r="J124">
            <v>910</v>
          </cell>
          <cell r="K124">
            <v>121</v>
          </cell>
        </row>
        <row r="125">
          <cell r="D125" t="str">
            <v>2.39,701</v>
          </cell>
          <cell r="E125">
            <v>53</v>
          </cell>
          <cell r="G125">
            <v>648</v>
          </cell>
          <cell r="H125">
            <v>122</v>
          </cell>
          <cell r="J125">
            <v>917</v>
          </cell>
          <cell r="K125">
            <v>122</v>
          </cell>
        </row>
        <row r="126">
          <cell r="D126" t="str">
            <v>2.40,801</v>
          </cell>
          <cell r="E126">
            <v>52</v>
          </cell>
          <cell r="G126">
            <v>650</v>
          </cell>
          <cell r="H126">
            <v>123</v>
          </cell>
          <cell r="J126">
            <v>924</v>
          </cell>
          <cell r="K126">
            <v>123</v>
          </cell>
        </row>
        <row r="127">
          <cell r="D127" t="str">
            <v>2.41,901</v>
          </cell>
          <cell r="E127">
            <v>51</v>
          </cell>
          <cell r="G127">
            <v>652</v>
          </cell>
          <cell r="H127">
            <v>124</v>
          </cell>
          <cell r="J127">
            <v>931</v>
          </cell>
          <cell r="K127">
            <v>124</v>
          </cell>
        </row>
        <row r="128">
          <cell r="D128" t="str">
            <v>2.43,001</v>
          </cell>
          <cell r="E128">
            <v>50</v>
          </cell>
          <cell r="G128">
            <v>654</v>
          </cell>
          <cell r="H128">
            <v>125</v>
          </cell>
          <cell r="J128">
            <v>938</v>
          </cell>
          <cell r="K128">
            <v>125</v>
          </cell>
        </row>
        <row r="129">
          <cell r="D129" t="str">
            <v>2.44,101</v>
          </cell>
          <cell r="E129">
            <v>49</v>
          </cell>
          <cell r="G129">
            <v>656</v>
          </cell>
          <cell r="H129">
            <v>126</v>
          </cell>
          <cell r="J129">
            <v>945</v>
          </cell>
          <cell r="K129">
            <v>126</v>
          </cell>
        </row>
        <row r="130">
          <cell r="D130" t="str">
            <v>2.45,201</v>
          </cell>
          <cell r="E130">
            <v>48</v>
          </cell>
          <cell r="G130">
            <v>658</v>
          </cell>
          <cell r="H130">
            <v>127</v>
          </cell>
          <cell r="J130">
            <v>952</v>
          </cell>
          <cell r="K130">
            <v>127</v>
          </cell>
        </row>
        <row r="131">
          <cell r="D131" t="str">
            <v>2.46,401</v>
          </cell>
          <cell r="E131">
            <v>47</v>
          </cell>
          <cell r="G131">
            <v>660</v>
          </cell>
          <cell r="H131">
            <v>128</v>
          </cell>
          <cell r="J131">
            <v>959</v>
          </cell>
          <cell r="K131">
            <v>128</v>
          </cell>
        </row>
        <row r="132">
          <cell r="D132" t="str">
            <v>2.47,601</v>
          </cell>
          <cell r="E132">
            <v>46</v>
          </cell>
          <cell r="G132">
            <v>662</v>
          </cell>
          <cell r="H132">
            <v>129</v>
          </cell>
          <cell r="J132">
            <v>966</v>
          </cell>
          <cell r="K132">
            <v>129</v>
          </cell>
        </row>
        <row r="133">
          <cell r="D133" t="str">
            <v>2.48,801</v>
          </cell>
          <cell r="E133">
            <v>45</v>
          </cell>
          <cell r="G133">
            <v>664</v>
          </cell>
          <cell r="H133">
            <v>130</v>
          </cell>
          <cell r="J133">
            <v>973</v>
          </cell>
          <cell r="K133">
            <v>130</v>
          </cell>
        </row>
        <row r="134">
          <cell r="D134" t="str">
            <v>2.51,001</v>
          </cell>
          <cell r="E134">
            <v>44</v>
          </cell>
          <cell r="G134">
            <v>666</v>
          </cell>
          <cell r="H134">
            <v>131</v>
          </cell>
          <cell r="J134">
            <v>980</v>
          </cell>
          <cell r="K134">
            <v>131</v>
          </cell>
        </row>
        <row r="135">
          <cell r="D135" t="str">
            <v>2.52,201</v>
          </cell>
          <cell r="E135">
            <v>43</v>
          </cell>
          <cell r="G135">
            <v>668</v>
          </cell>
          <cell r="H135">
            <v>132</v>
          </cell>
          <cell r="J135">
            <v>987</v>
          </cell>
          <cell r="K135">
            <v>132</v>
          </cell>
        </row>
        <row r="136">
          <cell r="D136" t="str">
            <v>2.53,401</v>
          </cell>
          <cell r="E136">
            <v>42</v>
          </cell>
          <cell r="G136">
            <v>670</v>
          </cell>
          <cell r="H136">
            <v>133</v>
          </cell>
          <cell r="J136">
            <v>994</v>
          </cell>
          <cell r="K136">
            <v>133</v>
          </cell>
        </row>
        <row r="137">
          <cell r="D137" t="str">
            <v>2.54,601</v>
          </cell>
          <cell r="E137">
            <v>41</v>
          </cell>
          <cell r="G137">
            <v>672</v>
          </cell>
          <cell r="H137">
            <v>134</v>
          </cell>
          <cell r="J137">
            <v>1001</v>
          </cell>
          <cell r="K137">
            <v>134</v>
          </cell>
        </row>
        <row r="138">
          <cell r="D138" t="str">
            <v>2.55,801</v>
          </cell>
          <cell r="E138">
            <v>40</v>
          </cell>
          <cell r="G138">
            <v>674</v>
          </cell>
          <cell r="H138">
            <v>135</v>
          </cell>
          <cell r="J138">
            <v>1008</v>
          </cell>
          <cell r="K138">
            <v>135</v>
          </cell>
        </row>
        <row r="139">
          <cell r="D139" t="str">
            <v>2.57,001</v>
          </cell>
          <cell r="E139">
            <v>39</v>
          </cell>
          <cell r="G139">
            <v>676</v>
          </cell>
          <cell r="H139">
            <v>136</v>
          </cell>
          <cell r="J139">
            <v>1015</v>
          </cell>
          <cell r="K139">
            <v>136</v>
          </cell>
        </row>
        <row r="140">
          <cell r="D140" t="str">
            <v>2.58,201</v>
          </cell>
          <cell r="E140">
            <v>38</v>
          </cell>
          <cell r="G140">
            <v>678</v>
          </cell>
          <cell r="H140">
            <v>137</v>
          </cell>
          <cell r="J140">
            <v>1022</v>
          </cell>
          <cell r="K140">
            <v>137</v>
          </cell>
        </row>
        <row r="141">
          <cell r="D141" t="str">
            <v>2.59,401</v>
          </cell>
          <cell r="E141">
            <v>37</v>
          </cell>
          <cell r="G141">
            <v>680</v>
          </cell>
          <cell r="H141">
            <v>138</v>
          </cell>
          <cell r="J141">
            <v>1029</v>
          </cell>
          <cell r="K141">
            <v>138</v>
          </cell>
        </row>
        <row r="142">
          <cell r="D142" t="str">
            <v>3.00,701</v>
          </cell>
          <cell r="E142">
            <v>36</v>
          </cell>
          <cell r="G142">
            <v>682</v>
          </cell>
          <cell r="H142">
            <v>139</v>
          </cell>
          <cell r="J142">
            <v>1036</v>
          </cell>
          <cell r="K142">
            <v>139</v>
          </cell>
        </row>
        <row r="143">
          <cell r="D143" t="str">
            <v>3.02,201</v>
          </cell>
          <cell r="E143">
            <v>35</v>
          </cell>
          <cell r="G143">
            <v>684</v>
          </cell>
          <cell r="H143">
            <v>140</v>
          </cell>
          <cell r="J143">
            <v>1043</v>
          </cell>
          <cell r="K143">
            <v>140</v>
          </cell>
        </row>
        <row r="144">
          <cell r="D144" t="str">
            <v>3.03,301</v>
          </cell>
          <cell r="E144">
            <v>34</v>
          </cell>
          <cell r="G144">
            <v>686</v>
          </cell>
          <cell r="H144">
            <v>141</v>
          </cell>
          <cell r="J144">
            <v>1050</v>
          </cell>
          <cell r="K144">
            <v>141</v>
          </cell>
        </row>
        <row r="145">
          <cell r="D145" t="str">
            <v>3.04,601</v>
          </cell>
          <cell r="E145">
            <v>33</v>
          </cell>
          <cell r="G145">
            <v>688</v>
          </cell>
          <cell r="H145">
            <v>142</v>
          </cell>
          <cell r="J145">
            <v>1057</v>
          </cell>
          <cell r="K145">
            <v>142</v>
          </cell>
        </row>
        <row r="146">
          <cell r="D146" t="str">
            <v>3.05,901</v>
          </cell>
          <cell r="E146">
            <v>32</v>
          </cell>
          <cell r="G146">
            <v>689</v>
          </cell>
          <cell r="H146">
            <v>143</v>
          </cell>
          <cell r="J146">
            <v>1064</v>
          </cell>
          <cell r="K146">
            <v>143</v>
          </cell>
        </row>
        <row r="147">
          <cell r="D147" t="str">
            <v>3.07,201</v>
          </cell>
          <cell r="E147">
            <v>31</v>
          </cell>
          <cell r="G147">
            <v>691</v>
          </cell>
          <cell r="H147">
            <v>144</v>
          </cell>
          <cell r="J147">
            <v>1071</v>
          </cell>
          <cell r="K147">
            <v>144</v>
          </cell>
        </row>
        <row r="148">
          <cell r="D148" t="str">
            <v>3.08,501</v>
          </cell>
          <cell r="E148">
            <v>30</v>
          </cell>
          <cell r="G148">
            <v>693</v>
          </cell>
          <cell r="H148">
            <v>145</v>
          </cell>
          <cell r="J148">
            <v>1078</v>
          </cell>
          <cell r="K148">
            <v>145</v>
          </cell>
        </row>
        <row r="149">
          <cell r="D149" t="str">
            <v>3.09,801</v>
          </cell>
          <cell r="E149">
            <v>29</v>
          </cell>
          <cell r="G149">
            <v>694</v>
          </cell>
          <cell r="H149">
            <v>146</v>
          </cell>
          <cell r="J149">
            <v>1085</v>
          </cell>
          <cell r="K149">
            <v>146</v>
          </cell>
        </row>
        <row r="150">
          <cell r="D150" t="str">
            <v>3.11,201</v>
          </cell>
          <cell r="E150">
            <v>28</v>
          </cell>
          <cell r="G150">
            <v>696</v>
          </cell>
          <cell r="H150">
            <v>147</v>
          </cell>
          <cell r="J150">
            <v>1092</v>
          </cell>
          <cell r="K150">
            <v>147</v>
          </cell>
        </row>
        <row r="151">
          <cell r="D151" t="str">
            <v>3.12,601</v>
          </cell>
          <cell r="E151">
            <v>27</v>
          </cell>
          <cell r="G151">
            <v>697</v>
          </cell>
          <cell r="H151">
            <v>148</v>
          </cell>
          <cell r="J151">
            <v>1099</v>
          </cell>
          <cell r="K151">
            <v>148</v>
          </cell>
        </row>
        <row r="152">
          <cell r="D152" t="str">
            <v>3.14,001</v>
          </cell>
          <cell r="E152">
            <v>26</v>
          </cell>
          <cell r="G152">
            <v>699</v>
          </cell>
          <cell r="H152">
            <v>149</v>
          </cell>
          <cell r="J152">
            <v>1106</v>
          </cell>
          <cell r="K152">
            <v>149</v>
          </cell>
        </row>
        <row r="153">
          <cell r="D153" t="str">
            <v>3.15,501</v>
          </cell>
          <cell r="E153">
            <v>25</v>
          </cell>
          <cell r="G153">
            <v>700</v>
          </cell>
          <cell r="H153">
            <v>150</v>
          </cell>
          <cell r="J153">
            <v>1113</v>
          </cell>
          <cell r="K153">
            <v>150</v>
          </cell>
        </row>
        <row r="154">
          <cell r="D154" t="str">
            <v>3.17,001</v>
          </cell>
          <cell r="E154">
            <v>24</v>
          </cell>
          <cell r="G154">
            <v>701</v>
          </cell>
          <cell r="H154">
            <v>151</v>
          </cell>
          <cell r="J154">
            <v>1120</v>
          </cell>
          <cell r="K154">
            <v>151</v>
          </cell>
        </row>
        <row r="155">
          <cell r="D155" t="str">
            <v>3.18,501</v>
          </cell>
          <cell r="E155">
            <v>23</v>
          </cell>
          <cell r="G155">
            <v>702</v>
          </cell>
          <cell r="H155">
            <v>152</v>
          </cell>
          <cell r="J155">
            <v>1127</v>
          </cell>
          <cell r="K155">
            <v>152</v>
          </cell>
        </row>
        <row r="156">
          <cell r="D156" t="str">
            <v>3.20,101</v>
          </cell>
          <cell r="E156">
            <v>22</v>
          </cell>
          <cell r="G156">
            <v>703</v>
          </cell>
          <cell r="H156">
            <v>153</v>
          </cell>
          <cell r="J156">
            <v>1134</v>
          </cell>
          <cell r="K156">
            <v>153</v>
          </cell>
        </row>
        <row r="157">
          <cell r="D157" t="str">
            <v>3.21,701</v>
          </cell>
          <cell r="E157">
            <v>21</v>
          </cell>
          <cell r="G157">
            <v>704</v>
          </cell>
          <cell r="H157">
            <v>154</v>
          </cell>
          <cell r="J157">
            <v>1141</v>
          </cell>
          <cell r="K157">
            <v>154</v>
          </cell>
        </row>
        <row r="158">
          <cell r="D158" t="str">
            <v>3.23,301</v>
          </cell>
          <cell r="E158">
            <v>20</v>
          </cell>
          <cell r="G158">
            <v>705</v>
          </cell>
          <cell r="H158">
            <v>155</v>
          </cell>
          <cell r="J158">
            <v>1148</v>
          </cell>
          <cell r="K158">
            <v>155</v>
          </cell>
        </row>
        <row r="159">
          <cell r="D159" t="str">
            <v>3.25,001</v>
          </cell>
          <cell r="E159">
            <v>19</v>
          </cell>
          <cell r="G159">
            <v>706</v>
          </cell>
          <cell r="H159">
            <v>156</v>
          </cell>
          <cell r="J159">
            <v>1155</v>
          </cell>
          <cell r="K159">
            <v>156</v>
          </cell>
        </row>
        <row r="160">
          <cell r="D160" t="str">
            <v>3.26,801</v>
          </cell>
          <cell r="E160">
            <v>18</v>
          </cell>
          <cell r="G160">
            <v>707</v>
          </cell>
          <cell r="H160">
            <v>157</v>
          </cell>
          <cell r="J160">
            <v>1162</v>
          </cell>
          <cell r="K160">
            <v>157</v>
          </cell>
        </row>
        <row r="161">
          <cell r="D161" t="str">
            <v>3.28,701</v>
          </cell>
          <cell r="E161">
            <v>17</v>
          </cell>
          <cell r="G161">
            <v>708</v>
          </cell>
          <cell r="H161">
            <v>158</v>
          </cell>
          <cell r="J161">
            <v>1169</v>
          </cell>
          <cell r="K161">
            <v>158</v>
          </cell>
        </row>
        <row r="162">
          <cell r="D162" t="str">
            <v>3.30,701</v>
          </cell>
          <cell r="E162">
            <v>16</v>
          </cell>
          <cell r="G162">
            <v>709</v>
          </cell>
          <cell r="H162">
            <v>159</v>
          </cell>
          <cell r="J162">
            <v>1176</v>
          </cell>
          <cell r="K162">
            <v>159</v>
          </cell>
        </row>
        <row r="163">
          <cell r="D163" t="str">
            <v>3.32.701</v>
          </cell>
          <cell r="E163">
            <v>15</v>
          </cell>
          <cell r="G163">
            <v>710</v>
          </cell>
          <cell r="H163">
            <v>160</v>
          </cell>
          <cell r="J163">
            <v>1183</v>
          </cell>
          <cell r="K163">
            <v>160</v>
          </cell>
        </row>
        <row r="164">
          <cell r="D164" t="str">
            <v>3.34,801</v>
          </cell>
          <cell r="E164">
            <v>14</v>
          </cell>
          <cell r="G164">
            <v>711</v>
          </cell>
          <cell r="H164">
            <v>161</v>
          </cell>
          <cell r="J164">
            <v>1190</v>
          </cell>
          <cell r="K164">
            <v>161</v>
          </cell>
        </row>
        <row r="165">
          <cell r="D165" t="str">
            <v>3.36,901</v>
          </cell>
          <cell r="E165">
            <v>13</v>
          </cell>
          <cell r="G165">
            <v>712</v>
          </cell>
          <cell r="H165">
            <v>162</v>
          </cell>
          <cell r="J165">
            <v>1197</v>
          </cell>
          <cell r="K165">
            <v>162</v>
          </cell>
        </row>
        <row r="166">
          <cell r="D166" t="str">
            <v>3.39,001</v>
          </cell>
          <cell r="E166">
            <v>12</v>
          </cell>
          <cell r="G166">
            <v>713</v>
          </cell>
          <cell r="H166">
            <v>163</v>
          </cell>
          <cell r="J166">
            <v>1204</v>
          </cell>
          <cell r="K166">
            <v>163</v>
          </cell>
        </row>
        <row r="167">
          <cell r="D167" t="str">
            <v>3.41,101</v>
          </cell>
          <cell r="E167">
            <v>11</v>
          </cell>
          <cell r="G167">
            <v>714</v>
          </cell>
          <cell r="H167">
            <v>164</v>
          </cell>
          <cell r="J167">
            <v>1211</v>
          </cell>
          <cell r="K167">
            <v>164</v>
          </cell>
        </row>
        <row r="168">
          <cell r="D168" t="str">
            <v>3.43,201</v>
          </cell>
          <cell r="E168">
            <v>10</v>
          </cell>
          <cell r="G168">
            <v>715</v>
          </cell>
          <cell r="H168">
            <v>165</v>
          </cell>
          <cell r="J168">
            <v>1218</v>
          </cell>
          <cell r="K168">
            <v>165</v>
          </cell>
        </row>
        <row r="169">
          <cell r="D169" t="str">
            <v>3.45,301</v>
          </cell>
          <cell r="E169">
            <v>9</v>
          </cell>
          <cell r="G169">
            <v>716</v>
          </cell>
          <cell r="H169">
            <v>166</v>
          </cell>
          <cell r="J169">
            <v>1225</v>
          </cell>
          <cell r="K169">
            <v>166</v>
          </cell>
        </row>
        <row r="170">
          <cell r="D170" t="str">
            <v>3.47,401</v>
          </cell>
          <cell r="E170">
            <v>8</v>
          </cell>
          <cell r="G170">
            <v>717</v>
          </cell>
          <cell r="H170">
            <v>167</v>
          </cell>
          <cell r="J170">
            <v>1232</v>
          </cell>
          <cell r="K170">
            <v>167</v>
          </cell>
        </row>
        <row r="171">
          <cell r="D171" t="str">
            <v>3.49,601</v>
          </cell>
          <cell r="E171">
            <v>7</v>
          </cell>
          <cell r="G171">
            <v>718</v>
          </cell>
          <cell r="H171">
            <v>168</v>
          </cell>
          <cell r="J171">
            <v>1239</v>
          </cell>
          <cell r="K171">
            <v>168</v>
          </cell>
        </row>
        <row r="172">
          <cell r="D172" t="str">
            <v>3.51,901</v>
          </cell>
          <cell r="E172">
            <v>6</v>
          </cell>
          <cell r="G172">
            <v>719</v>
          </cell>
          <cell r="H172">
            <v>169</v>
          </cell>
          <cell r="J172">
            <v>1246</v>
          </cell>
          <cell r="K172">
            <v>169</v>
          </cell>
        </row>
        <row r="173">
          <cell r="D173" t="str">
            <v>3.54,301</v>
          </cell>
          <cell r="E173">
            <v>5</v>
          </cell>
          <cell r="G173">
            <v>720</v>
          </cell>
          <cell r="H173">
            <v>170</v>
          </cell>
          <cell r="J173">
            <v>1253</v>
          </cell>
          <cell r="K173">
            <v>170</v>
          </cell>
        </row>
        <row r="174">
          <cell r="D174" t="str">
            <v>3.56,801</v>
          </cell>
          <cell r="E174">
            <v>4</v>
          </cell>
          <cell r="G174">
            <v>721</v>
          </cell>
          <cell r="H174">
            <v>171</v>
          </cell>
          <cell r="J174">
            <v>1260</v>
          </cell>
          <cell r="K174">
            <v>171</v>
          </cell>
        </row>
        <row r="175">
          <cell r="D175" t="str">
            <v>3.59,401</v>
          </cell>
          <cell r="E175">
            <v>3</v>
          </cell>
          <cell r="G175">
            <v>722</v>
          </cell>
          <cell r="H175">
            <v>172</v>
          </cell>
          <cell r="J175">
            <v>1277</v>
          </cell>
          <cell r="K175">
            <v>172</v>
          </cell>
        </row>
        <row r="176">
          <cell r="D176" t="str">
            <v>4.02,101</v>
          </cell>
          <cell r="E176">
            <v>2</v>
          </cell>
          <cell r="G176">
            <v>723</v>
          </cell>
          <cell r="H176">
            <v>173</v>
          </cell>
          <cell r="J176">
            <v>1284</v>
          </cell>
          <cell r="K176">
            <v>173</v>
          </cell>
        </row>
        <row r="177">
          <cell r="D177" t="str">
            <v>4.04,801</v>
          </cell>
          <cell r="E177">
            <v>1</v>
          </cell>
          <cell r="G177">
            <v>724</v>
          </cell>
          <cell r="H177">
            <v>174</v>
          </cell>
          <cell r="J177">
            <v>1291</v>
          </cell>
          <cell r="K177">
            <v>174</v>
          </cell>
        </row>
        <row r="178">
          <cell r="D178" t="str">
            <v>4.07,601</v>
          </cell>
          <cell r="E178">
            <v>0</v>
          </cell>
        </row>
      </sheetData>
      <sheetData sheetId="22">
        <row r="4">
          <cell r="A4">
            <v>72</v>
          </cell>
          <cell r="B4">
            <v>150</v>
          </cell>
          <cell r="D4" t="str">
            <v>1.28,5</v>
          </cell>
          <cell r="E4">
            <v>150</v>
          </cell>
          <cell r="G4">
            <v>252</v>
          </cell>
          <cell r="H4">
            <v>1</v>
          </cell>
          <cell r="J4">
            <v>65</v>
          </cell>
          <cell r="K4">
            <v>1</v>
          </cell>
        </row>
        <row r="5">
          <cell r="A5">
            <v>73</v>
          </cell>
          <cell r="B5">
            <v>138</v>
          </cell>
          <cell r="D5" t="str">
            <v>1.28,501</v>
          </cell>
          <cell r="E5">
            <v>149</v>
          </cell>
          <cell r="G5">
            <v>256</v>
          </cell>
          <cell r="H5">
            <v>2</v>
          </cell>
          <cell r="J5">
            <v>70</v>
          </cell>
          <cell r="K5">
            <v>2</v>
          </cell>
        </row>
        <row r="6">
          <cell r="A6">
            <v>74</v>
          </cell>
          <cell r="B6">
            <v>128</v>
          </cell>
          <cell r="D6" t="str">
            <v>1.28,601</v>
          </cell>
          <cell r="E6">
            <v>148</v>
          </cell>
          <cell r="G6">
            <v>260</v>
          </cell>
          <cell r="H6">
            <v>3</v>
          </cell>
          <cell r="J6">
            <v>75</v>
          </cell>
          <cell r="K6">
            <v>3</v>
          </cell>
        </row>
        <row r="7">
          <cell r="A7">
            <v>75</v>
          </cell>
          <cell r="B7">
            <v>119</v>
          </cell>
          <cell r="D7" t="str">
            <v>1.28,801</v>
          </cell>
          <cell r="E7">
            <v>147</v>
          </cell>
          <cell r="G7">
            <v>264</v>
          </cell>
          <cell r="H7">
            <v>4</v>
          </cell>
          <cell r="J7">
            <v>80</v>
          </cell>
          <cell r="K7">
            <v>4</v>
          </cell>
        </row>
        <row r="8">
          <cell r="A8">
            <v>76</v>
          </cell>
          <cell r="B8">
            <v>112</v>
          </cell>
          <cell r="D8" t="str">
            <v>1.28,901</v>
          </cell>
          <cell r="E8">
            <v>146</v>
          </cell>
          <cell r="G8">
            <v>268</v>
          </cell>
          <cell r="H8">
            <v>5</v>
          </cell>
          <cell r="J8">
            <v>85</v>
          </cell>
          <cell r="K8">
            <v>5</v>
          </cell>
        </row>
        <row r="9">
          <cell r="A9">
            <v>77</v>
          </cell>
          <cell r="B9">
            <v>105</v>
          </cell>
          <cell r="D9" t="str">
            <v>1.29,101</v>
          </cell>
          <cell r="E9">
            <v>145</v>
          </cell>
          <cell r="G9">
            <v>272</v>
          </cell>
          <cell r="H9">
            <v>6</v>
          </cell>
          <cell r="J9">
            <v>90</v>
          </cell>
          <cell r="K9">
            <v>6</v>
          </cell>
        </row>
        <row r="10">
          <cell r="A10">
            <v>78</v>
          </cell>
          <cell r="B10">
            <v>99</v>
          </cell>
          <cell r="D10" t="str">
            <v>1.29,201</v>
          </cell>
          <cell r="E10">
            <v>144</v>
          </cell>
          <cell r="G10">
            <v>276</v>
          </cell>
          <cell r="H10">
            <v>7</v>
          </cell>
          <cell r="J10">
            <v>95</v>
          </cell>
          <cell r="K10">
            <v>7</v>
          </cell>
        </row>
        <row r="11">
          <cell r="A11">
            <v>79</v>
          </cell>
          <cell r="B11">
            <v>93</v>
          </cell>
          <cell r="D11" t="str">
            <v>1.29,401</v>
          </cell>
          <cell r="E11">
            <v>143</v>
          </cell>
          <cell r="G11">
            <v>280</v>
          </cell>
          <cell r="H11">
            <v>8</v>
          </cell>
          <cell r="J11">
            <v>100</v>
          </cell>
          <cell r="K11">
            <v>8</v>
          </cell>
        </row>
        <row r="12">
          <cell r="A12">
            <v>80</v>
          </cell>
          <cell r="B12">
            <v>87</v>
          </cell>
          <cell r="D12" t="str">
            <v>1.29,501</v>
          </cell>
          <cell r="E12">
            <v>142</v>
          </cell>
          <cell r="G12">
            <v>284</v>
          </cell>
          <cell r="H12">
            <v>9</v>
          </cell>
          <cell r="J12">
            <v>105</v>
          </cell>
          <cell r="K12">
            <v>9</v>
          </cell>
        </row>
        <row r="13">
          <cell r="A13">
            <v>81</v>
          </cell>
          <cell r="B13">
            <v>82</v>
          </cell>
          <cell r="D13" t="str">
            <v>1.29,701</v>
          </cell>
          <cell r="E13">
            <v>141</v>
          </cell>
          <cell r="G13">
            <v>288</v>
          </cell>
          <cell r="H13">
            <v>10</v>
          </cell>
          <cell r="J13">
            <v>110</v>
          </cell>
          <cell r="K13">
            <v>10</v>
          </cell>
        </row>
        <row r="14">
          <cell r="A14">
            <v>82</v>
          </cell>
          <cell r="B14">
            <v>78</v>
          </cell>
          <cell r="D14" t="str">
            <v>1.29,801</v>
          </cell>
          <cell r="E14">
            <v>140</v>
          </cell>
          <cell r="G14">
            <v>292</v>
          </cell>
          <cell r="H14">
            <v>11</v>
          </cell>
          <cell r="J14">
            <v>115</v>
          </cell>
          <cell r="K14">
            <v>11</v>
          </cell>
        </row>
        <row r="15">
          <cell r="A15">
            <v>83</v>
          </cell>
          <cell r="B15">
            <v>74</v>
          </cell>
          <cell r="D15" t="str">
            <v>1.30,001</v>
          </cell>
          <cell r="E15">
            <v>139</v>
          </cell>
          <cell r="G15">
            <v>296</v>
          </cell>
          <cell r="H15">
            <v>12</v>
          </cell>
          <cell r="J15">
            <v>120</v>
          </cell>
          <cell r="K15">
            <v>12</v>
          </cell>
        </row>
        <row r="16">
          <cell r="A16">
            <v>84</v>
          </cell>
          <cell r="B16">
            <v>70</v>
          </cell>
          <cell r="D16" t="str">
            <v>1.30,201</v>
          </cell>
          <cell r="E16">
            <v>138</v>
          </cell>
          <cell r="G16">
            <v>300</v>
          </cell>
          <cell r="H16">
            <v>13</v>
          </cell>
          <cell r="J16">
            <v>125</v>
          </cell>
          <cell r="K16">
            <v>13</v>
          </cell>
        </row>
        <row r="17">
          <cell r="A17">
            <v>85</v>
          </cell>
          <cell r="B17">
            <v>67</v>
          </cell>
          <cell r="D17" t="str">
            <v>1.30,301</v>
          </cell>
          <cell r="E17">
            <v>137</v>
          </cell>
          <cell r="G17">
            <v>304</v>
          </cell>
          <cell r="H17">
            <v>14</v>
          </cell>
          <cell r="J17">
            <v>130</v>
          </cell>
          <cell r="K17">
            <v>14</v>
          </cell>
        </row>
        <row r="18">
          <cell r="A18">
            <v>86</v>
          </cell>
          <cell r="B18">
            <v>64</v>
          </cell>
          <cell r="D18" t="str">
            <v>1.30,501</v>
          </cell>
          <cell r="E18">
            <v>136</v>
          </cell>
          <cell r="G18">
            <v>308</v>
          </cell>
          <cell r="H18">
            <v>15</v>
          </cell>
          <cell r="J18">
            <v>135</v>
          </cell>
          <cell r="K18">
            <v>15</v>
          </cell>
        </row>
        <row r="19">
          <cell r="A19">
            <v>86.9999999999999</v>
          </cell>
          <cell r="B19">
            <v>61</v>
          </cell>
          <cell r="D19" t="str">
            <v>1.30,701</v>
          </cell>
          <cell r="E19">
            <v>135</v>
          </cell>
          <cell r="G19">
            <v>312</v>
          </cell>
          <cell r="H19">
            <v>16</v>
          </cell>
          <cell r="J19">
            <v>140</v>
          </cell>
          <cell r="K19">
            <v>16</v>
          </cell>
        </row>
        <row r="20">
          <cell r="A20">
            <v>87.9999999999999</v>
          </cell>
          <cell r="B20">
            <v>58</v>
          </cell>
          <cell r="D20" t="str">
            <v>1.30,801</v>
          </cell>
          <cell r="E20">
            <v>134</v>
          </cell>
          <cell r="G20">
            <v>316</v>
          </cell>
          <cell r="H20">
            <v>17</v>
          </cell>
          <cell r="J20">
            <v>145</v>
          </cell>
          <cell r="K20">
            <v>17</v>
          </cell>
        </row>
        <row r="21">
          <cell r="A21">
            <v>88.9999999999999</v>
          </cell>
          <cell r="B21">
            <v>56</v>
          </cell>
          <cell r="D21" t="str">
            <v>1.31,001</v>
          </cell>
          <cell r="E21">
            <v>133</v>
          </cell>
          <cell r="G21">
            <v>320</v>
          </cell>
          <cell r="H21">
            <v>18</v>
          </cell>
          <cell r="J21">
            <v>150</v>
          </cell>
          <cell r="K21">
            <v>18</v>
          </cell>
        </row>
        <row r="22">
          <cell r="A22">
            <v>89.99999999999989</v>
          </cell>
          <cell r="B22">
            <v>54</v>
          </cell>
          <cell r="D22" t="str">
            <v>1.31,201</v>
          </cell>
          <cell r="E22">
            <v>132</v>
          </cell>
          <cell r="G22">
            <v>324</v>
          </cell>
          <cell r="H22">
            <v>19</v>
          </cell>
          <cell r="J22">
            <v>155</v>
          </cell>
          <cell r="K22">
            <v>19</v>
          </cell>
        </row>
        <row r="23">
          <cell r="A23">
            <v>90.99999999999991</v>
          </cell>
          <cell r="B23">
            <v>52</v>
          </cell>
          <cell r="D23" t="str">
            <v>1.31,301</v>
          </cell>
          <cell r="E23">
            <v>131</v>
          </cell>
          <cell r="G23">
            <v>328</v>
          </cell>
          <cell r="H23">
            <v>20</v>
          </cell>
          <cell r="J23">
            <v>160</v>
          </cell>
          <cell r="K23">
            <v>20</v>
          </cell>
        </row>
        <row r="24">
          <cell r="A24">
            <v>91.9999999999999</v>
          </cell>
          <cell r="B24">
            <v>50</v>
          </cell>
          <cell r="D24" t="str">
            <v>1.31,501</v>
          </cell>
          <cell r="E24">
            <v>130</v>
          </cell>
          <cell r="G24">
            <v>332</v>
          </cell>
          <cell r="H24">
            <v>21</v>
          </cell>
          <cell r="J24">
            <v>165</v>
          </cell>
          <cell r="K24">
            <v>21</v>
          </cell>
        </row>
        <row r="25">
          <cell r="A25">
            <v>92.9999999999999</v>
          </cell>
          <cell r="B25">
            <v>48</v>
          </cell>
          <cell r="D25" t="str">
            <v>1.31,701</v>
          </cell>
          <cell r="E25">
            <v>129</v>
          </cell>
          <cell r="G25">
            <v>336</v>
          </cell>
          <cell r="H25">
            <v>22</v>
          </cell>
          <cell r="J25">
            <v>170</v>
          </cell>
          <cell r="K25">
            <v>22</v>
          </cell>
        </row>
        <row r="26">
          <cell r="A26">
            <v>93.9999999999999</v>
          </cell>
          <cell r="B26">
            <v>46</v>
          </cell>
          <cell r="D26" t="str">
            <v>1.31,901</v>
          </cell>
          <cell r="E26">
            <v>128</v>
          </cell>
          <cell r="G26">
            <v>340</v>
          </cell>
          <cell r="H26">
            <v>23</v>
          </cell>
          <cell r="J26">
            <v>175</v>
          </cell>
          <cell r="K26">
            <v>23</v>
          </cell>
        </row>
        <row r="27">
          <cell r="A27">
            <v>94.99999999999989</v>
          </cell>
          <cell r="B27">
            <v>44</v>
          </cell>
          <cell r="D27" t="str">
            <v>1.32,001</v>
          </cell>
          <cell r="E27">
            <v>127</v>
          </cell>
          <cell r="G27">
            <v>344</v>
          </cell>
          <cell r="H27">
            <v>24</v>
          </cell>
          <cell r="J27">
            <v>180</v>
          </cell>
          <cell r="K27">
            <v>24</v>
          </cell>
        </row>
        <row r="28">
          <cell r="A28">
            <v>95.99999999999991</v>
          </cell>
          <cell r="B28">
            <v>42</v>
          </cell>
          <cell r="D28" t="str">
            <v>1.32,201</v>
          </cell>
          <cell r="E28">
            <v>126</v>
          </cell>
          <cell r="G28">
            <v>348</v>
          </cell>
          <cell r="H28">
            <v>25</v>
          </cell>
          <cell r="J28">
            <v>185</v>
          </cell>
          <cell r="K28">
            <v>25</v>
          </cell>
        </row>
        <row r="29">
          <cell r="A29">
            <v>96.9999999999999</v>
          </cell>
          <cell r="B29">
            <v>40</v>
          </cell>
          <cell r="D29" t="str">
            <v>1.32,401</v>
          </cell>
          <cell r="E29">
            <v>125</v>
          </cell>
          <cell r="G29">
            <v>351</v>
          </cell>
          <cell r="H29">
            <v>26</v>
          </cell>
          <cell r="J29">
            <v>190</v>
          </cell>
          <cell r="K29">
            <v>26</v>
          </cell>
        </row>
        <row r="30">
          <cell r="A30">
            <v>97.9999999999999</v>
          </cell>
          <cell r="B30">
            <v>38</v>
          </cell>
          <cell r="D30" t="str">
            <v>1.32,601</v>
          </cell>
          <cell r="E30">
            <v>124</v>
          </cell>
          <cell r="G30">
            <v>355</v>
          </cell>
          <cell r="H30">
            <v>27</v>
          </cell>
          <cell r="J30">
            <v>195</v>
          </cell>
          <cell r="K30">
            <v>27</v>
          </cell>
        </row>
        <row r="31">
          <cell r="A31">
            <v>98.9999999999999</v>
          </cell>
          <cell r="B31">
            <v>36</v>
          </cell>
          <cell r="D31" t="str">
            <v>1.32,801</v>
          </cell>
          <cell r="E31">
            <v>123</v>
          </cell>
          <cell r="G31">
            <v>359</v>
          </cell>
          <cell r="H31">
            <v>28</v>
          </cell>
          <cell r="J31">
            <v>200</v>
          </cell>
          <cell r="K31">
            <v>28</v>
          </cell>
        </row>
        <row r="32">
          <cell r="A32">
            <v>99.99999999999989</v>
          </cell>
          <cell r="B32">
            <v>35</v>
          </cell>
          <cell r="D32" t="str">
            <v>1.33,001</v>
          </cell>
          <cell r="E32">
            <v>122</v>
          </cell>
          <cell r="G32">
            <v>363</v>
          </cell>
          <cell r="H32">
            <v>29</v>
          </cell>
          <cell r="J32">
            <v>205</v>
          </cell>
          <cell r="K32">
            <v>29</v>
          </cell>
        </row>
        <row r="33">
          <cell r="A33">
            <v>101</v>
          </cell>
          <cell r="B33">
            <v>33</v>
          </cell>
          <cell r="D33" t="str">
            <v>1.33,201</v>
          </cell>
          <cell r="E33">
            <v>121</v>
          </cell>
          <cell r="G33">
            <v>366</v>
          </cell>
          <cell r="H33">
            <v>30</v>
          </cell>
          <cell r="J33">
            <v>210</v>
          </cell>
          <cell r="K33">
            <v>30</v>
          </cell>
        </row>
        <row r="34">
          <cell r="A34">
            <v>102</v>
          </cell>
          <cell r="B34">
            <v>32</v>
          </cell>
          <cell r="D34" t="str">
            <v>1.33,401</v>
          </cell>
          <cell r="E34">
            <v>120</v>
          </cell>
          <cell r="G34">
            <v>370</v>
          </cell>
          <cell r="H34">
            <v>31</v>
          </cell>
          <cell r="J34">
            <v>215</v>
          </cell>
          <cell r="K34">
            <v>31</v>
          </cell>
        </row>
        <row r="35">
          <cell r="A35">
            <v>103</v>
          </cell>
          <cell r="B35">
            <v>30</v>
          </cell>
          <cell r="D35" t="str">
            <v>1.33,601</v>
          </cell>
          <cell r="E35">
            <v>119</v>
          </cell>
          <cell r="G35">
            <v>374</v>
          </cell>
          <cell r="H35">
            <v>32</v>
          </cell>
          <cell r="J35">
            <v>220</v>
          </cell>
          <cell r="K35">
            <v>32</v>
          </cell>
        </row>
        <row r="36">
          <cell r="A36">
            <v>104</v>
          </cell>
          <cell r="B36">
            <v>29</v>
          </cell>
          <cell r="D36" t="str">
            <v>1.33,801</v>
          </cell>
          <cell r="E36">
            <v>118</v>
          </cell>
          <cell r="G36">
            <v>378</v>
          </cell>
          <cell r="H36">
            <v>33</v>
          </cell>
          <cell r="J36">
            <v>225</v>
          </cell>
          <cell r="K36">
            <v>33</v>
          </cell>
        </row>
        <row r="37">
          <cell r="A37">
            <v>105</v>
          </cell>
          <cell r="B37">
            <v>27</v>
          </cell>
          <cell r="D37" t="str">
            <v>1.34,101</v>
          </cell>
          <cell r="E37">
            <v>117</v>
          </cell>
          <cell r="G37">
            <v>381</v>
          </cell>
          <cell r="H37">
            <v>34</v>
          </cell>
          <cell r="J37">
            <v>230</v>
          </cell>
          <cell r="K37">
            <v>34</v>
          </cell>
        </row>
        <row r="38">
          <cell r="A38">
            <v>106</v>
          </cell>
          <cell r="B38">
            <v>26</v>
          </cell>
          <cell r="D38" t="str">
            <v>1.34,301</v>
          </cell>
          <cell r="E38">
            <v>116</v>
          </cell>
          <cell r="G38">
            <v>385</v>
          </cell>
          <cell r="H38">
            <v>35</v>
          </cell>
          <cell r="J38">
            <v>235</v>
          </cell>
          <cell r="K38">
            <v>35</v>
          </cell>
        </row>
        <row r="39">
          <cell r="A39">
            <v>107</v>
          </cell>
          <cell r="B39">
            <v>24</v>
          </cell>
          <cell r="D39" t="str">
            <v>1.34,501</v>
          </cell>
          <cell r="E39">
            <v>115</v>
          </cell>
          <cell r="G39">
            <v>389</v>
          </cell>
          <cell r="H39">
            <v>36</v>
          </cell>
          <cell r="J39">
            <v>240</v>
          </cell>
          <cell r="K39">
            <v>36</v>
          </cell>
        </row>
        <row r="40">
          <cell r="A40">
            <v>108</v>
          </cell>
          <cell r="B40">
            <v>23</v>
          </cell>
          <cell r="D40" t="str">
            <v>1.34,801</v>
          </cell>
          <cell r="E40">
            <v>114</v>
          </cell>
          <cell r="G40">
            <v>393</v>
          </cell>
          <cell r="H40">
            <v>37</v>
          </cell>
          <cell r="J40">
            <v>245</v>
          </cell>
          <cell r="K40">
            <v>37</v>
          </cell>
        </row>
        <row r="41">
          <cell r="A41">
            <v>109</v>
          </cell>
          <cell r="B41">
            <v>21</v>
          </cell>
          <cell r="D41" t="str">
            <v>1.35,101</v>
          </cell>
          <cell r="E41">
            <v>113</v>
          </cell>
          <cell r="G41">
            <v>396</v>
          </cell>
          <cell r="H41">
            <v>38</v>
          </cell>
          <cell r="J41">
            <v>250</v>
          </cell>
          <cell r="K41">
            <v>38</v>
          </cell>
        </row>
        <row r="42">
          <cell r="A42">
            <v>110</v>
          </cell>
          <cell r="B42">
            <v>20</v>
          </cell>
          <cell r="D42" t="str">
            <v>1.35,401</v>
          </cell>
          <cell r="E42">
            <v>112</v>
          </cell>
          <cell r="G42">
            <v>400</v>
          </cell>
          <cell r="H42">
            <v>39</v>
          </cell>
          <cell r="J42">
            <v>255</v>
          </cell>
          <cell r="K42">
            <v>39</v>
          </cell>
        </row>
        <row r="43">
          <cell r="A43">
            <v>111</v>
          </cell>
          <cell r="B43">
            <v>18</v>
          </cell>
          <cell r="D43" t="str">
            <v>1.35,701</v>
          </cell>
          <cell r="E43">
            <v>111</v>
          </cell>
          <cell r="G43">
            <v>403</v>
          </cell>
          <cell r="H43">
            <v>40</v>
          </cell>
          <cell r="J43">
            <v>260</v>
          </cell>
          <cell r="K43">
            <v>40</v>
          </cell>
        </row>
        <row r="44">
          <cell r="A44">
            <v>112</v>
          </cell>
          <cell r="B44">
            <v>17</v>
          </cell>
          <cell r="D44" t="str">
            <v>1.35,901</v>
          </cell>
          <cell r="E44">
            <v>110</v>
          </cell>
          <cell r="G44">
            <v>407</v>
          </cell>
          <cell r="H44">
            <v>41</v>
          </cell>
          <cell r="J44">
            <v>265</v>
          </cell>
          <cell r="K44">
            <v>41</v>
          </cell>
        </row>
        <row r="45">
          <cell r="A45">
            <v>113</v>
          </cell>
          <cell r="B45">
            <v>16</v>
          </cell>
          <cell r="D45" t="str">
            <v>1.36,201</v>
          </cell>
          <cell r="E45">
            <v>109</v>
          </cell>
          <cell r="G45">
            <v>411</v>
          </cell>
          <cell r="H45">
            <v>42</v>
          </cell>
          <cell r="J45">
            <v>270</v>
          </cell>
          <cell r="K45">
            <v>42</v>
          </cell>
        </row>
        <row r="46">
          <cell r="A46">
            <v>114</v>
          </cell>
          <cell r="B46">
            <v>14</v>
          </cell>
          <cell r="D46" t="str">
            <v>1.36,501</v>
          </cell>
          <cell r="E46">
            <v>108</v>
          </cell>
          <cell r="G46">
            <v>414</v>
          </cell>
          <cell r="H46">
            <v>43</v>
          </cell>
          <cell r="J46">
            <v>275</v>
          </cell>
          <cell r="K46">
            <v>43</v>
          </cell>
        </row>
        <row r="47">
          <cell r="A47">
            <v>115</v>
          </cell>
          <cell r="B47">
            <v>13</v>
          </cell>
          <cell r="D47" t="str">
            <v>1.36,701</v>
          </cell>
          <cell r="E47">
            <v>107</v>
          </cell>
          <cell r="G47">
            <v>418</v>
          </cell>
          <cell r="H47">
            <v>44</v>
          </cell>
          <cell r="J47">
            <v>280</v>
          </cell>
          <cell r="K47">
            <v>44</v>
          </cell>
        </row>
        <row r="48">
          <cell r="A48">
            <v>116</v>
          </cell>
          <cell r="B48">
            <v>12</v>
          </cell>
          <cell r="D48" t="str">
            <v>1.37,001</v>
          </cell>
          <cell r="E48">
            <v>106</v>
          </cell>
          <cell r="G48">
            <v>422</v>
          </cell>
          <cell r="H48">
            <v>45</v>
          </cell>
          <cell r="J48">
            <v>285</v>
          </cell>
          <cell r="K48">
            <v>45</v>
          </cell>
        </row>
        <row r="49">
          <cell r="A49">
            <v>117</v>
          </cell>
          <cell r="B49">
            <v>10</v>
          </cell>
          <cell r="D49" t="str">
            <v>1.37,201</v>
          </cell>
          <cell r="E49">
            <v>105</v>
          </cell>
          <cell r="G49">
            <v>425</v>
          </cell>
          <cell r="H49">
            <v>46</v>
          </cell>
          <cell r="J49">
            <v>290</v>
          </cell>
          <cell r="K49">
            <v>46</v>
          </cell>
        </row>
        <row r="50">
          <cell r="A50">
            <v>118</v>
          </cell>
          <cell r="B50">
            <v>9</v>
          </cell>
          <cell r="D50" t="str">
            <v>1.37,501</v>
          </cell>
          <cell r="E50">
            <v>104</v>
          </cell>
          <cell r="G50">
            <v>429</v>
          </cell>
          <cell r="H50">
            <v>47</v>
          </cell>
          <cell r="J50">
            <v>295</v>
          </cell>
          <cell r="K50">
            <v>47</v>
          </cell>
        </row>
        <row r="51">
          <cell r="A51">
            <v>119</v>
          </cell>
          <cell r="B51">
            <v>8</v>
          </cell>
          <cell r="D51" t="str">
            <v>1.37,801</v>
          </cell>
          <cell r="E51">
            <v>103</v>
          </cell>
          <cell r="G51">
            <v>432</v>
          </cell>
          <cell r="H51">
            <v>48</v>
          </cell>
          <cell r="J51">
            <v>300</v>
          </cell>
          <cell r="K51">
            <v>48</v>
          </cell>
        </row>
        <row r="52">
          <cell r="A52">
            <v>120</v>
          </cell>
          <cell r="B52">
            <v>7</v>
          </cell>
          <cell r="D52" t="str">
            <v>1.38,001</v>
          </cell>
          <cell r="E52">
            <v>102</v>
          </cell>
          <cell r="G52">
            <v>436</v>
          </cell>
          <cell r="H52">
            <v>49</v>
          </cell>
          <cell r="J52">
            <v>305</v>
          </cell>
          <cell r="K52">
            <v>49</v>
          </cell>
        </row>
        <row r="53">
          <cell r="A53">
            <v>121</v>
          </cell>
          <cell r="B53">
            <v>5</v>
          </cell>
          <cell r="D53" t="str">
            <v>1.38,301</v>
          </cell>
          <cell r="E53">
            <v>101</v>
          </cell>
          <cell r="G53">
            <v>439</v>
          </cell>
          <cell r="H53">
            <v>50</v>
          </cell>
          <cell r="J53">
            <v>310</v>
          </cell>
          <cell r="K53">
            <v>50</v>
          </cell>
        </row>
        <row r="54">
          <cell r="A54">
            <v>122</v>
          </cell>
          <cell r="B54">
            <v>4</v>
          </cell>
          <cell r="D54" t="str">
            <v>1.38,601</v>
          </cell>
          <cell r="E54">
            <v>100</v>
          </cell>
          <cell r="G54">
            <v>443</v>
          </cell>
          <cell r="H54">
            <v>51</v>
          </cell>
          <cell r="J54">
            <v>315</v>
          </cell>
          <cell r="K54">
            <v>51</v>
          </cell>
        </row>
        <row r="55">
          <cell r="A55">
            <v>123</v>
          </cell>
          <cell r="B55">
            <v>3</v>
          </cell>
          <cell r="D55" t="str">
            <v>1.38,901</v>
          </cell>
          <cell r="E55">
            <v>99</v>
          </cell>
          <cell r="G55">
            <v>446</v>
          </cell>
          <cell r="H55">
            <v>52</v>
          </cell>
          <cell r="J55">
            <v>320</v>
          </cell>
          <cell r="K55">
            <v>52</v>
          </cell>
        </row>
        <row r="56">
          <cell r="A56">
            <v>124</v>
          </cell>
          <cell r="B56">
            <v>2</v>
          </cell>
          <cell r="D56" t="str">
            <v>1.39,201</v>
          </cell>
          <cell r="E56">
            <v>98</v>
          </cell>
          <cell r="G56">
            <v>450</v>
          </cell>
          <cell r="H56">
            <v>53</v>
          </cell>
          <cell r="J56">
            <v>325</v>
          </cell>
          <cell r="K56">
            <v>53</v>
          </cell>
        </row>
        <row r="57">
          <cell r="A57">
            <v>125</v>
          </cell>
          <cell r="B57">
            <v>1</v>
          </cell>
          <cell r="D57" t="str">
            <v>1.39,501</v>
          </cell>
          <cell r="E57">
            <v>97</v>
          </cell>
          <cell r="G57">
            <v>453</v>
          </cell>
          <cell r="H57">
            <v>54</v>
          </cell>
          <cell r="J57">
            <v>330</v>
          </cell>
          <cell r="K57">
            <v>54</v>
          </cell>
        </row>
        <row r="58">
          <cell r="A58">
            <v>126</v>
          </cell>
          <cell r="B58">
            <v>0</v>
          </cell>
          <cell r="D58" t="str">
            <v>1.39,801</v>
          </cell>
          <cell r="E58">
            <v>96</v>
          </cell>
          <cell r="G58">
            <v>456</v>
          </cell>
          <cell r="H58">
            <v>55</v>
          </cell>
          <cell r="J58">
            <v>335</v>
          </cell>
          <cell r="K58">
            <v>55</v>
          </cell>
        </row>
        <row r="59">
          <cell r="D59" t="str">
            <v>1.40,101</v>
          </cell>
          <cell r="E59">
            <v>95</v>
          </cell>
          <cell r="G59">
            <v>460</v>
          </cell>
          <cell r="H59">
            <v>56</v>
          </cell>
          <cell r="J59">
            <v>340</v>
          </cell>
          <cell r="K59">
            <v>56</v>
          </cell>
        </row>
        <row r="60">
          <cell r="D60" t="str">
            <v>1.40,401</v>
          </cell>
          <cell r="E60">
            <v>94</v>
          </cell>
          <cell r="G60">
            <v>463</v>
          </cell>
          <cell r="H60">
            <v>57</v>
          </cell>
          <cell r="J60">
            <v>345</v>
          </cell>
          <cell r="K60">
            <v>57</v>
          </cell>
        </row>
        <row r="61">
          <cell r="D61" t="str">
            <v>1.40,701</v>
          </cell>
          <cell r="E61">
            <v>93</v>
          </cell>
          <cell r="G61">
            <v>466</v>
          </cell>
          <cell r="H61">
            <v>58</v>
          </cell>
          <cell r="J61">
            <v>350</v>
          </cell>
          <cell r="K61">
            <v>58</v>
          </cell>
        </row>
        <row r="62">
          <cell r="D62" t="str">
            <v>1.41,001</v>
          </cell>
          <cell r="E62">
            <v>92</v>
          </cell>
          <cell r="G62">
            <v>468</v>
          </cell>
          <cell r="H62">
            <v>59</v>
          </cell>
          <cell r="J62">
            <v>355</v>
          </cell>
          <cell r="K62">
            <v>59</v>
          </cell>
        </row>
        <row r="63">
          <cell r="D63" t="str">
            <v>1.41,301</v>
          </cell>
          <cell r="E63">
            <v>91</v>
          </cell>
          <cell r="G63">
            <v>472</v>
          </cell>
          <cell r="H63">
            <v>60</v>
          </cell>
          <cell r="J63">
            <v>360</v>
          </cell>
          <cell r="K63">
            <v>60</v>
          </cell>
        </row>
        <row r="64">
          <cell r="D64" t="str">
            <v>1.41,601</v>
          </cell>
          <cell r="E64">
            <v>90</v>
          </cell>
          <cell r="G64">
            <v>475</v>
          </cell>
          <cell r="H64">
            <v>61</v>
          </cell>
          <cell r="J64">
            <v>365</v>
          </cell>
          <cell r="K64">
            <v>61</v>
          </cell>
        </row>
        <row r="65">
          <cell r="D65" t="str">
            <v>1.41,901</v>
          </cell>
          <cell r="E65">
            <v>89</v>
          </cell>
          <cell r="G65">
            <v>478</v>
          </cell>
          <cell r="H65">
            <v>62</v>
          </cell>
          <cell r="J65">
            <v>370</v>
          </cell>
          <cell r="K65">
            <v>62</v>
          </cell>
        </row>
        <row r="66">
          <cell r="D66" t="str">
            <v>1.42,201</v>
          </cell>
          <cell r="E66">
            <v>88</v>
          </cell>
          <cell r="G66">
            <v>481</v>
          </cell>
          <cell r="H66">
            <v>63</v>
          </cell>
          <cell r="J66">
            <v>375</v>
          </cell>
          <cell r="K66">
            <v>63</v>
          </cell>
        </row>
        <row r="67">
          <cell r="D67" t="str">
            <v>1.42,501</v>
          </cell>
          <cell r="E67">
            <v>87</v>
          </cell>
          <cell r="G67">
            <v>484</v>
          </cell>
          <cell r="H67">
            <v>64</v>
          </cell>
          <cell r="J67">
            <v>380</v>
          </cell>
          <cell r="K67">
            <v>64</v>
          </cell>
        </row>
        <row r="68">
          <cell r="D68" t="str">
            <v>1.42,801</v>
          </cell>
          <cell r="E68">
            <v>86</v>
          </cell>
          <cell r="G68">
            <v>487</v>
          </cell>
          <cell r="H68">
            <v>65</v>
          </cell>
          <cell r="J68">
            <v>385</v>
          </cell>
          <cell r="K68">
            <v>65</v>
          </cell>
        </row>
        <row r="69">
          <cell r="D69" t="str">
            <v>1.43,201</v>
          </cell>
          <cell r="E69">
            <v>85</v>
          </cell>
          <cell r="G69">
            <v>490</v>
          </cell>
          <cell r="H69">
            <v>66</v>
          </cell>
          <cell r="J69">
            <v>390</v>
          </cell>
          <cell r="K69">
            <v>66</v>
          </cell>
        </row>
        <row r="70">
          <cell r="D70" t="str">
            <v>1.43,501</v>
          </cell>
          <cell r="E70">
            <v>84</v>
          </cell>
          <cell r="G70">
            <v>493</v>
          </cell>
          <cell r="H70">
            <v>67</v>
          </cell>
          <cell r="J70">
            <v>395</v>
          </cell>
          <cell r="K70">
            <v>67</v>
          </cell>
        </row>
        <row r="71">
          <cell r="D71" t="str">
            <v>1.43,901</v>
          </cell>
          <cell r="E71">
            <v>83</v>
          </cell>
          <cell r="G71">
            <v>495</v>
          </cell>
          <cell r="H71">
            <v>68</v>
          </cell>
          <cell r="J71">
            <v>400</v>
          </cell>
          <cell r="K71">
            <v>68</v>
          </cell>
        </row>
        <row r="72">
          <cell r="D72" t="str">
            <v>1.44,301</v>
          </cell>
          <cell r="E72">
            <v>82</v>
          </cell>
          <cell r="G72">
            <v>498</v>
          </cell>
          <cell r="H72">
            <v>69</v>
          </cell>
          <cell r="J72">
            <v>405</v>
          </cell>
          <cell r="K72">
            <v>69</v>
          </cell>
        </row>
        <row r="73">
          <cell r="D73" t="str">
            <v>1.44,701</v>
          </cell>
          <cell r="E73">
            <v>81</v>
          </cell>
          <cell r="G73">
            <v>500</v>
          </cell>
          <cell r="H73">
            <v>70</v>
          </cell>
          <cell r="J73">
            <v>410</v>
          </cell>
          <cell r="K73">
            <v>70</v>
          </cell>
        </row>
        <row r="74">
          <cell r="D74" t="str">
            <v>1.45,101</v>
          </cell>
          <cell r="E74">
            <v>80</v>
          </cell>
          <cell r="G74">
            <v>503</v>
          </cell>
          <cell r="H74">
            <v>71</v>
          </cell>
          <cell r="J74">
            <v>415</v>
          </cell>
          <cell r="K74">
            <v>71</v>
          </cell>
        </row>
        <row r="75">
          <cell r="D75" t="str">
            <v>1.45,501</v>
          </cell>
          <cell r="E75">
            <v>79</v>
          </cell>
          <cell r="G75">
            <v>506</v>
          </cell>
          <cell r="H75">
            <v>72</v>
          </cell>
          <cell r="J75">
            <v>420</v>
          </cell>
          <cell r="K75">
            <v>72</v>
          </cell>
        </row>
        <row r="76">
          <cell r="D76" t="str">
            <v>1.46,001</v>
          </cell>
          <cell r="E76">
            <v>78</v>
          </cell>
          <cell r="G76">
            <v>508</v>
          </cell>
          <cell r="H76">
            <v>73</v>
          </cell>
          <cell r="J76">
            <v>425</v>
          </cell>
          <cell r="K76">
            <v>73</v>
          </cell>
        </row>
        <row r="77">
          <cell r="D77" t="str">
            <v>1.46,401</v>
          </cell>
          <cell r="E77">
            <v>77</v>
          </cell>
          <cell r="G77">
            <v>510</v>
          </cell>
          <cell r="H77">
            <v>74</v>
          </cell>
          <cell r="J77">
            <v>430</v>
          </cell>
          <cell r="K77">
            <v>74</v>
          </cell>
        </row>
        <row r="78">
          <cell r="D78" t="str">
            <v>1.46,901</v>
          </cell>
          <cell r="E78">
            <v>76</v>
          </cell>
          <cell r="G78">
            <v>512</v>
          </cell>
          <cell r="H78">
            <v>75</v>
          </cell>
          <cell r="J78">
            <v>435</v>
          </cell>
          <cell r="K78">
            <v>75</v>
          </cell>
        </row>
        <row r="79">
          <cell r="D79" t="str">
            <v>1.47,301</v>
          </cell>
          <cell r="E79">
            <v>75</v>
          </cell>
          <cell r="G79">
            <v>515</v>
          </cell>
          <cell r="H79">
            <v>76</v>
          </cell>
          <cell r="J79">
            <v>440</v>
          </cell>
          <cell r="K79">
            <v>76</v>
          </cell>
        </row>
        <row r="80">
          <cell r="D80" t="str">
            <v>1.47,701</v>
          </cell>
          <cell r="E80">
            <v>74</v>
          </cell>
          <cell r="G80">
            <v>517</v>
          </cell>
          <cell r="H80">
            <v>77</v>
          </cell>
          <cell r="J80">
            <v>445</v>
          </cell>
          <cell r="K80">
            <v>77</v>
          </cell>
        </row>
        <row r="81">
          <cell r="D81" t="str">
            <v>1.48,201</v>
          </cell>
          <cell r="E81">
            <v>73</v>
          </cell>
          <cell r="G81">
            <v>519</v>
          </cell>
          <cell r="H81">
            <v>78</v>
          </cell>
          <cell r="J81">
            <v>450</v>
          </cell>
          <cell r="K81">
            <v>78</v>
          </cell>
        </row>
        <row r="82">
          <cell r="D82" t="str">
            <v>1.48,801</v>
          </cell>
          <cell r="E82">
            <v>72</v>
          </cell>
          <cell r="G82">
            <v>521</v>
          </cell>
          <cell r="H82">
            <v>79</v>
          </cell>
          <cell r="J82">
            <v>455</v>
          </cell>
          <cell r="K82">
            <v>79</v>
          </cell>
        </row>
        <row r="83">
          <cell r="D83" t="str">
            <v>1.49,401</v>
          </cell>
          <cell r="E83">
            <v>71</v>
          </cell>
          <cell r="G83">
            <v>523</v>
          </cell>
          <cell r="H83">
            <v>80</v>
          </cell>
          <cell r="J83">
            <v>460</v>
          </cell>
          <cell r="K83">
            <v>80</v>
          </cell>
        </row>
        <row r="84">
          <cell r="D84" t="str">
            <v>1.50,001</v>
          </cell>
          <cell r="E84">
            <v>70</v>
          </cell>
          <cell r="G84">
            <v>525</v>
          </cell>
          <cell r="H84">
            <v>81</v>
          </cell>
          <cell r="J84">
            <v>465</v>
          </cell>
          <cell r="K84">
            <v>81</v>
          </cell>
        </row>
        <row r="85">
          <cell r="D85" t="str">
            <v>1.50,601</v>
          </cell>
          <cell r="E85">
            <v>69</v>
          </cell>
          <cell r="G85">
            <v>527</v>
          </cell>
          <cell r="H85">
            <v>82</v>
          </cell>
          <cell r="J85">
            <v>470</v>
          </cell>
          <cell r="K85">
            <v>82</v>
          </cell>
        </row>
        <row r="86">
          <cell r="D86" t="str">
            <v>1.51,201</v>
          </cell>
          <cell r="E86">
            <v>68</v>
          </cell>
          <cell r="G86">
            <v>529</v>
          </cell>
          <cell r="H86">
            <v>83</v>
          </cell>
          <cell r="J86">
            <v>475</v>
          </cell>
          <cell r="K86">
            <v>83</v>
          </cell>
        </row>
        <row r="87">
          <cell r="D87" t="str">
            <v>1.51,801</v>
          </cell>
          <cell r="E87">
            <v>67</v>
          </cell>
          <cell r="G87">
            <v>531</v>
          </cell>
          <cell r="H87">
            <v>84</v>
          </cell>
          <cell r="J87">
            <v>480</v>
          </cell>
          <cell r="K87">
            <v>84</v>
          </cell>
        </row>
        <row r="88">
          <cell r="D88" t="str">
            <v>1.52,401</v>
          </cell>
          <cell r="E88">
            <v>66</v>
          </cell>
          <cell r="G88">
            <v>533</v>
          </cell>
          <cell r="H88">
            <v>85</v>
          </cell>
          <cell r="J88">
            <v>485</v>
          </cell>
          <cell r="K88">
            <v>85</v>
          </cell>
        </row>
        <row r="89">
          <cell r="D89" t="str">
            <v>1.53,001</v>
          </cell>
          <cell r="E89">
            <v>65</v>
          </cell>
          <cell r="G89">
            <v>535</v>
          </cell>
          <cell r="H89">
            <v>86</v>
          </cell>
          <cell r="J89">
            <v>490</v>
          </cell>
          <cell r="K89">
            <v>86</v>
          </cell>
        </row>
        <row r="90">
          <cell r="D90" t="str">
            <v>1.53,601</v>
          </cell>
          <cell r="E90">
            <v>64</v>
          </cell>
          <cell r="G90">
            <v>537</v>
          </cell>
          <cell r="H90">
            <v>87</v>
          </cell>
          <cell r="J90">
            <v>495</v>
          </cell>
          <cell r="K90">
            <v>87</v>
          </cell>
        </row>
        <row r="91">
          <cell r="D91" t="str">
            <v>1.54,201</v>
          </cell>
          <cell r="E91">
            <v>63</v>
          </cell>
          <cell r="G91">
            <v>539</v>
          </cell>
          <cell r="H91">
            <v>88</v>
          </cell>
          <cell r="J91">
            <v>500</v>
          </cell>
          <cell r="K91">
            <v>88</v>
          </cell>
        </row>
        <row r="92">
          <cell r="D92" t="str">
            <v>1.54,801</v>
          </cell>
          <cell r="E92">
            <v>62</v>
          </cell>
          <cell r="G92">
            <v>541</v>
          </cell>
          <cell r="H92">
            <v>89</v>
          </cell>
          <cell r="J92">
            <v>505</v>
          </cell>
          <cell r="K92">
            <v>89</v>
          </cell>
        </row>
        <row r="93">
          <cell r="D93" t="str">
            <v>1.55,401</v>
          </cell>
          <cell r="E93">
            <v>61</v>
          </cell>
          <cell r="G93">
            <v>543</v>
          </cell>
          <cell r="H93">
            <v>90</v>
          </cell>
          <cell r="J93">
            <v>510</v>
          </cell>
          <cell r="K93">
            <v>90</v>
          </cell>
        </row>
        <row r="94">
          <cell r="D94" t="str">
            <v>1.56,001</v>
          </cell>
          <cell r="E94">
            <v>60</v>
          </cell>
          <cell r="G94">
            <v>545</v>
          </cell>
          <cell r="H94">
            <v>91</v>
          </cell>
          <cell r="J94">
            <v>515</v>
          </cell>
          <cell r="K94">
            <v>91</v>
          </cell>
        </row>
        <row r="95">
          <cell r="D95" t="str">
            <v>1.56,701</v>
          </cell>
          <cell r="E95">
            <v>59</v>
          </cell>
          <cell r="G95">
            <v>547</v>
          </cell>
          <cell r="H95">
            <v>92</v>
          </cell>
          <cell r="J95">
            <v>520</v>
          </cell>
          <cell r="K95">
            <v>92</v>
          </cell>
        </row>
        <row r="96">
          <cell r="D96" t="str">
            <v>1.57,401</v>
          </cell>
          <cell r="E96">
            <v>58</v>
          </cell>
          <cell r="G96">
            <v>549</v>
          </cell>
          <cell r="H96">
            <v>93</v>
          </cell>
          <cell r="J96">
            <v>525</v>
          </cell>
          <cell r="K96">
            <v>93</v>
          </cell>
        </row>
        <row r="97">
          <cell r="D97" t="str">
            <v>1.58,101</v>
          </cell>
          <cell r="E97">
            <v>57</v>
          </cell>
          <cell r="G97">
            <v>551</v>
          </cell>
          <cell r="H97">
            <v>94</v>
          </cell>
          <cell r="J97">
            <v>530</v>
          </cell>
          <cell r="K97">
            <v>94</v>
          </cell>
        </row>
        <row r="98">
          <cell r="D98" t="str">
            <v>1.58,801</v>
          </cell>
          <cell r="E98">
            <v>56</v>
          </cell>
          <cell r="G98">
            <v>553</v>
          </cell>
          <cell r="H98">
            <v>95</v>
          </cell>
          <cell r="J98">
            <v>535</v>
          </cell>
          <cell r="K98">
            <v>95</v>
          </cell>
        </row>
        <row r="99">
          <cell r="D99" t="str">
            <v>1.59,501</v>
          </cell>
          <cell r="E99">
            <v>55</v>
          </cell>
          <cell r="G99">
            <v>555</v>
          </cell>
          <cell r="H99">
            <v>96</v>
          </cell>
          <cell r="J99">
            <v>540</v>
          </cell>
          <cell r="K99">
            <v>96</v>
          </cell>
        </row>
        <row r="100">
          <cell r="D100" t="str">
            <v>2.00,201</v>
          </cell>
          <cell r="E100">
            <v>54</v>
          </cell>
          <cell r="G100">
            <v>557</v>
          </cell>
          <cell r="H100">
            <v>97</v>
          </cell>
          <cell r="J100">
            <v>545</v>
          </cell>
          <cell r="K100">
            <v>97</v>
          </cell>
        </row>
        <row r="101">
          <cell r="D101" t="str">
            <v>2.01,001</v>
          </cell>
          <cell r="E101">
            <v>53</v>
          </cell>
          <cell r="G101">
            <v>559</v>
          </cell>
          <cell r="H101">
            <v>98</v>
          </cell>
          <cell r="J101">
            <v>550</v>
          </cell>
          <cell r="K101">
            <v>98</v>
          </cell>
        </row>
        <row r="102">
          <cell r="D102" t="str">
            <v>2.01,801</v>
          </cell>
          <cell r="E102">
            <v>52</v>
          </cell>
          <cell r="G102">
            <v>561</v>
          </cell>
          <cell r="H102">
            <v>99</v>
          </cell>
          <cell r="J102">
            <v>555</v>
          </cell>
          <cell r="K102">
            <v>99</v>
          </cell>
        </row>
        <row r="103">
          <cell r="D103" t="str">
            <v>2.02,601</v>
          </cell>
          <cell r="E103">
            <v>51</v>
          </cell>
          <cell r="G103">
            <v>563</v>
          </cell>
          <cell r="H103">
            <v>100</v>
          </cell>
          <cell r="J103">
            <v>560</v>
          </cell>
          <cell r="K103">
            <v>100</v>
          </cell>
        </row>
        <row r="104">
          <cell r="D104" t="str">
            <v>2.03,401</v>
          </cell>
          <cell r="E104">
            <v>50</v>
          </cell>
          <cell r="G104">
            <v>565</v>
          </cell>
          <cell r="H104">
            <v>101</v>
          </cell>
          <cell r="J104">
            <v>565</v>
          </cell>
          <cell r="K104">
            <v>101</v>
          </cell>
        </row>
        <row r="105">
          <cell r="D105" t="str">
            <v>2.04,201</v>
          </cell>
          <cell r="E105">
            <v>49</v>
          </cell>
          <cell r="G105">
            <v>567</v>
          </cell>
          <cell r="H105">
            <v>102</v>
          </cell>
          <cell r="J105">
            <v>570</v>
          </cell>
          <cell r="K105">
            <v>102</v>
          </cell>
        </row>
        <row r="106">
          <cell r="D106" t="str">
            <v>2.05,001</v>
          </cell>
          <cell r="E106">
            <v>48</v>
          </cell>
          <cell r="G106">
            <v>568</v>
          </cell>
          <cell r="H106">
            <v>103</v>
          </cell>
          <cell r="J106">
            <v>575</v>
          </cell>
          <cell r="K106">
            <v>103</v>
          </cell>
        </row>
        <row r="107">
          <cell r="D107" t="str">
            <v>2.05,901</v>
          </cell>
          <cell r="E107">
            <v>47</v>
          </cell>
          <cell r="G107">
            <v>571</v>
          </cell>
          <cell r="H107">
            <v>104</v>
          </cell>
          <cell r="J107">
            <v>580</v>
          </cell>
          <cell r="K107">
            <v>104</v>
          </cell>
        </row>
        <row r="108">
          <cell r="D108" t="str">
            <v>2.06,801</v>
          </cell>
          <cell r="E108">
            <v>46</v>
          </cell>
          <cell r="G108">
            <v>572</v>
          </cell>
          <cell r="H108">
            <v>105</v>
          </cell>
          <cell r="J108">
            <v>585</v>
          </cell>
          <cell r="K108">
            <v>105</v>
          </cell>
        </row>
        <row r="109">
          <cell r="D109" t="str">
            <v>2.07,701</v>
          </cell>
          <cell r="E109">
            <v>45</v>
          </cell>
          <cell r="G109">
            <v>574</v>
          </cell>
          <cell r="H109">
            <v>106</v>
          </cell>
          <cell r="J109">
            <v>590</v>
          </cell>
          <cell r="K109">
            <v>106</v>
          </cell>
        </row>
        <row r="110">
          <cell r="D110" t="str">
            <v>2.08,601</v>
          </cell>
          <cell r="E110">
            <v>44</v>
          </cell>
          <cell r="G110">
            <v>575</v>
          </cell>
          <cell r="H110">
            <v>107</v>
          </cell>
          <cell r="J110">
            <v>595</v>
          </cell>
          <cell r="K110">
            <v>107</v>
          </cell>
        </row>
        <row r="111">
          <cell r="D111" t="str">
            <v>2.09,501</v>
          </cell>
          <cell r="E111">
            <v>43</v>
          </cell>
          <cell r="G111">
            <v>577</v>
          </cell>
          <cell r="H111">
            <v>108</v>
          </cell>
          <cell r="J111">
            <v>600</v>
          </cell>
          <cell r="K111">
            <v>108</v>
          </cell>
        </row>
        <row r="112">
          <cell r="D112" t="str">
            <v>2.10,401</v>
          </cell>
          <cell r="E112">
            <v>42</v>
          </cell>
          <cell r="G112">
            <v>579</v>
          </cell>
          <cell r="H112">
            <v>109</v>
          </cell>
          <cell r="J112">
            <v>605</v>
          </cell>
          <cell r="K112">
            <v>109</v>
          </cell>
        </row>
        <row r="113">
          <cell r="D113" t="str">
            <v>2.11,301</v>
          </cell>
          <cell r="E113">
            <v>41</v>
          </cell>
          <cell r="G113">
            <v>580</v>
          </cell>
          <cell r="H113">
            <v>110</v>
          </cell>
          <cell r="J113">
            <v>610</v>
          </cell>
          <cell r="K113">
            <v>110</v>
          </cell>
        </row>
        <row r="114">
          <cell r="D114" t="str">
            <v>2.12,201</v>
          </cell>
          <cell r="E114">
            <v>40</v>
          </cell>
          <cell r="G114">
            <v>582</v>
          </cell>
          <cell r="H114">
            <v>111</v>
          </cell>
          <cell r="J114">
            <v>615</v>
          </cell>
          <cell r="K114">
            <v>111</v>
          </cell>
        </row>
        <row r="115">
          <cell r="D115" t="str">
            <v>2.13,101</v>
          </cell>
          <cell r="E115">
            <v>39</v>
          </cell>
          <cell r="G115">
            <v>583</v>
          </cell>
          <cell r="H115">
            <v>112</v>
          </cell>
          <cell r="J115">
            <v>620</v>
          </cell>
          <cell r="K115">
            <v>112</v>
          </cell>
        </row>
        <row r="116">
          <cell r="D116" t="str">
            <v>2.14,001</v>
          </cell>
          <cell r="E116">
            <v>38</v>
          </cell>
          <cell r="G116">
            <v>585</v>
          </cell>
          <cell r="H116">
            <v>113</v>
          </cell>
          <cell r="J116">
            <v>625</v>
          </cell>
          <cell r="K116">
            <v>113</v>
          </cell>
        </row>
        <row r="117">
          <cell r="D117" t="str">
            <v>2.15,001</v>
          </cell>
          <cell r="E117">
            <v>37</v>
          </cell>
          <cell r="G117">
            <v>587</v>
          </cell>
          <cell r="H117">
            <v>114</v>
          </cell>
          <cell r="J117">
            <v>630</v>
          </cell>
          <cell r="K117">
            <v>114</v>
          </cell>
        </row>
        <row r="118">
          <cell r="D118" t="str">
            <v>2.16,001</v>
          </cell>
          <cell r="E118">
            <v>36</v>
          </cell>
          <cell r="G118">
            <v>588</v>
          </cell>
          <cell r="H118">
            <v>115</v>
          </cell>
          <cell r="J118">
            <v>635</v>
          </cell>
          <cell r="K118">
            <v>115</v>
          </cell>
        </row>
        <row r="119">
          <cell r="D119" t="str">
            <v>2.17,001</v>
          </cell>
          <cell r="E119">
            <v>35</v>
          </cell>
          <cell r="G119">
            <v>590</v>
          </cell>
          <cell r="H119">
            <v>116</v>
          </cell>
          <cell r="J119">
            <v>640</v>
          </cell>
          <cell r="K119">
            <v>116</v>
          </cell>
        </row>
        <row r="120">
          <cell r="D120" t="str">
            <v>2.18,101</v>
          </cell>
          <cell r="E120">
            <v>34</v>
          </cell>
          <cell r="G120">
            <v>592</v>
          </cell>
          <cell r="H120">
            <v>117</v>
          </cell>
          <cell r="J120">
            <v>645</v>
          </cell>
          <cell r="K120">
            <v>117</v>
          </cell>
        </row>
        <row r="121">
          <cell r="D121" t="str">
            <v>2.18,201</v>
          </cell>
          <cell r="E121">
            <v>33</v>
          </cell>
          <cell r="G121">
            <v>593</v>
          </cell>
          <cell r="H121">
            <v>118</v>
          </cell>
          <cell r="J121">
            <v>650</v>
          </cell>
          <cell r="K121">
            <v>118</v>
          </cell>
        </row>
        <row r="122">
          <cell r="D122" t="str">
            <v>2.20,301</v>
          </cell>
          <cell r="E122">
            <v>32</v>
          </cell>
          <cell r="G122">
            <v>595</v>
          </cell>
          <cell r="H122">
            <v>119</v>
          </cell>
          <cell r="J122">
            <v>655</v>
          </cell>
          <cell r="K122">
            <v>119</v>
          </cell>
        </row>
        <row r="123">
          <cell r="D123" t="str">
            <v>2.21,401</v>
          </cell>
          <cell r="E123">
            <v>31</v>
          </cell>
          <cell r="G123">
            <v>597</v>
          </cell>
          <cell r="H123">
            <v>120</v>
          </cell>
          <cell r="J123">
            <v>660</v>
          </cell>
          <cell r="K123">
            <v>120</v>
          </cell>
        </row>
        <row r="124">
          <cell r="D124" t="str">
            <v>2.22,501</v>
          </cell>
          <cell r="E124">
            <v>30</v>
          </cell>
          <cell r="G124">
            <v>598</v>
          </cell>
          <cell r="H124">
            <v>121</v>
          </cell>
          <cell r="J124">
            <v>665</v>
          </cell>
          <cell r="K124">
            <v>121</v>
          </cell>
        </row>
        <row r="125">
          <cell r="D125" t="str">
            <v>2.23,601</v>
          </cell>
          <cell r="E125">
            <v>29</v>
          </cell>
          <cell r="G125">
            <v>600</v>
          </cell>
          <cell r="H125">
            <v>122</v>
          </cell>
          <cell r="J125">
            <v>670</v>
          </cell>
          <cell r="K125">
            <v>122</v>
          </cell>
        </row>
        <row r="126">
          <cell r="D126" t="str">
            <v>2.24,801</v>
          </cell>
          <cell r="E126">
            <v>28</v>
          </cell>
          <cell r="G126">
            <v>602</v>
          </cell>
          <cell r="H126">
            <v>123</v>
          </cell>
          <cell r="J126">
            <v>675</v>
          </cell>
          <cell r="K126">
            <v>123</v>
          </cell>
        </row>
        <row r="127">
          <cell r="D127" t="str">
            <v>2.26,001</v>
          </cell>
          <cell r="E127">
            <v>27</v>
          </cell>
          <cell r="G127">
            <v>603</v>
          </cell>
          <cell r="H127">
            <v>124</v>
          </cell>
          <cell r="J127">
            <v>680</v>
          </cell>
          <cell r="K127">
            <v>124</v>
          </cell>
        </row>
        <row r="128">
          <cell r="D128" t="str">
            <v>2.27,201</v>
          </cell>
          <cell r="E128">
            <v>26</v>
          </cell>
          <cell r="G128">
            <v>605</v>
          </cell>
          <cell r="H128">
            <v>125</v>
          </cell>
          <cell r="J128">
            <v>685</v>
          </cell>
          <cell r="K128">
            <v>125</v>
          </cell>
        </row>
        <row r="129">
          <cell r="D129" t="str">
            <v>2.28,401</v>
          </cell>
          <cell r="E129">
            <v>25</v>
          </cell>
          <cell r="G129">
            <v>606</v>
          </cell>
          <cell r="H129">
            <v>126</v>
          </cell>
          <cell r="J129">
            <v>690</v>
          </cell>
          <cell r="K129">
            <v>126</v>
          </cell>
        </row>
        <row r="130">
          <cell r="D130" t="str">
            <v>2.29,601</v>
          </cell>
          <cell r="E130">
            <v>24</v>
          </cell>
          <cell r="G130">
            <v>608</v>
          </cell>
          <cell r="H130">
            <v>127</v>
          </cell>
          <cell r="J130">
            <v>695</v>
          </cell>
          <cell r="K130">
            <v>127</v>
          </cell>
        </row>
        <row r="131">
          <cell r="D131" t="str">
            <v>2.30,801</v>
          </cell>
          <cell r="E131">
            <v>23</v>
          </cell>
          <cell r="G131">
            <v>609</v>
          </cell>
          <cell r="H131">
            <v>128</v>
          </cell>
          <cell r="J131">
            <v>700</v>
          </cell>
          <cell r="K131">
            <v>128</v>
          </cell>
        </row>
        <row r="132">
          <cell r="D132" t="str">
            <v>2.32,001</v>
          </cell>
          <cell r="E132">
            <v>22</v>
          </cell>
          <cell r="G132">
            <v>611</v>
          </cell>
          <cell r="H132">
            <v>129</v>
          </cell>
          <cell r="J132">
            <v>705</v>
          </cell>
          <cell r="K132">
            <v>129</v>
          </cell>
        </row>
        <row r="133">
          <cell r="D133" t="str">
            <v>2.33,201</v>
          </cell>
          <cell r="E133">
            <v>21</v>
          </cell>
          <cell r="G133">
            <v>612</v>
          </cell>
          <cell r="H133">
            <v>130</v>
          </cell>
          <cell r="J133">
            <v>710</v>
          </cell>
          <cell r="K133">
            <v>130</v>
          </cell>
        </row>
        <row r="134">
          <cell r="D134" t="str">
            <v>2.34,401</v>
          </cell>
          <cell r="E134">
            <v>20</v>
          </cell>
          <cell r="G134">
            <v>614</v>
          </cell>
          <cell r="H134">
            <v>131</v>
          </cell>
          <cell r="J134">
            <v>715</v>
          </cell>
          <cell r="K134">
            <v>131</v>
          </cell>
        </row>
        <row r="135">
          <cell r="D135" t="str">
            <v>2.35,701</v>
          </cell>
          <cell r="E135">
            <v>19</v>
          </cell>
          <cell r="G135">
            <v>615</v>
          </cell>
          <cell r="H135">
            <v>132</v>
          </cell>
          <cell r="J135">
            <v>720</v>
          </cell>
          <cell r="K135">
            <v>132</v>
          </cell>
        </row>
        <row r="136">
          <cell r="D136" t="str">
            <v>2.37,001</v>
          </cell>
          <cell r="E136">
            <v>18</v>
          </cell>
          <cell r="G136">
            <v>617</v>
          </cell>
          <cell r="H136">
            <v>133</v>
          </cell>
          <cell r="J136">
            <v>725</v>
          </cell>
          <cell r="K136">
            <v>133</v>
          </cell>
        </row>
        <row r="137">
          <cell r="D137" t="str">
            <v>2.38,301</v>
          </cell>
          <cell r="E137">
            <v>17</v>
          </cell>
          <cell r="G137">
            <v>618</v>
          </cell>
          <cell r="H137">
            <v>134</v>
          </cell>
          <cell r="J137">
            <v>730</v>
          </cell>
          <cell r="K137">
            <v>134</v>
          </cell>
        </row>
        <row r="138">
          <cell r="D138" t="str">
            <v>2.39,601</v>
          </cell>
          <cell r="E138">
            <v>16</v>
          </cell>
          <cell r="G138">
            <v>620</v>
          </cell>
          <cell r="H138">
            <v>135</v>
          </cell>
          <cell r="J138">
            <v>735</v>
          </cell>
          <cell r="K138">
            <v>135</v>
          </cell>
        </row>
        <row r="139">
          <cell r="D139" t="str">
            <v>2.40,901</v>
          </cell>
          <cell r="E139">
            <v>15</v>
          </cell>
          <cell r="G139">
            <v>621</v>
          </cell>
          <cell r="H139">
            <v>136</v>
          </cell>
          <cell r="J139">
            <v>740</v>
          </cell>
          <cell r="K139">
            <v>136</v>
          </cell>
        </row>
        <row r="140">
          <cell r="D140" t="str">
            <v>2.42,201</v>
          </cell>
          <cell r="E140">
            <v>14</v>
          </cell>
          <cell r="G140">
            <v>623</v>
          </cell>
          <cell r="H140">
            <v>137</v>
          </cell>
          <cell r="J140">
            <v>745</v>
          </cell>
          <cell r="K140">
            <v>137</v>
          </cell>
        </row>
        <row r="141">
          <cell r="D141" t="str">
            <v>2.43,501</v>
          </cell>
          <cell r="E141">
            <v>13</v>
          </cell>
          <cell r="G141">
            <v>624</v>
          </cell>
          <cell r="H141">
            <v>138</v>
          </cell>
          <cell r="J141">
            <v>750</v>
          </cell>
          <cell r="K141">
            <v>138</v>
          </cell>
        </row>
        <row r="142">
          <cell r="D142" t="str">
            <v>2.44,801</v>
          </cell>
          <cell r="E142">
            <v>12</v>
          </cell>
          <cell r="G142">
            <v>626</v>
          </cell>
          <cell r="H142">
            <v>139</v>
          </cell>
          <cell r="J142">
            <v>755</v>
          </cell>
          <cell r="K142">
            <v>139</v>
          </cell>
        </row>
        <row r="143">
          <cell r="D143" t="str">
            <v>2.46,101</v>
          </cell>
          <cell r="E143">
            <v>11</v>
          </cell>
          <cell r="G143">
            <v>628</v>
          </cell>
          <cell r="H143">
            <v>140</v>
          </cell>
          <cell r="J143">
            <v>760</v>
          </cell>
          <cell r="K143">
            <v>140</v>
          </cell>
        </row>
        <row r="144">
          <cell r="D144" t="str">
            <v>2.47,501</v>
          </cell>
          <cell r="E144">
            <v>10</v>
          </cell>
          <cell r="G144">
            <v>629</v>
          </cell>
          <cell r="H144">
            <v>141</v>
          </cell>
          <cell r="J144">
            <v>765</v>
          </cell>
          <cell r="K144">
            <v>141</v>
          </cell>
        </row>
        <row r="145">
          <cell r="D145" t="str">
            <v>2.48,901</v>
          </cell>
          <cell r="E145">
            <v>9</v>
          </cell>
          <cell r="G145">
            <v>631</v>
          </cell>
          <cell r="H145">
            <v>142</v>
          </cell>
          <cell r="J145">
            <v>770</v>
          </cell>
          <cell r="K145">
            <v>142</v>
          </cell>
        </row>
        <row r="146">
          <cell r="D146" t="str">
            <v>2.50,301</v>
          </cell>
          <cell r="E146">
            <v>8</v>
          </cell>
          <cell r="G146">
            <v>632</v>
          </cell>
          <cell r="H146">
            <v>143</v>
          </cell>
          <cell r="J146">
            <v>775</v>
          </cell>
          <cell r="K146">
            <v>143</v>
          </cell>
        </row>
        <row r="147">
          <cell r="D147" t="str">
            <v>2.51,701</v>
          </cell>
          <cell r="E147">
            <v>7</v>
          </cell>
          <cell r="G147">
            <v>634</v>
          </cell>
          <cell r="H147">
            <v>144</v>
          </cell>
          <cell r="J147">
            <v>780</v>
          </cell>
          <cell r="K147">
            <v>144</v>
          </cell>
        </row>
        <row r="148">
          <cell r="D148" t="str">
            <v>2.53,101</v>
          </cell>
          <cell r="E148">
            <v>6</v>
          </cell>
          <cell r="G148">
            <v>635</v>
          </cell>
          <cell r="H148">
            <v>145</v>
          </cell>
          <cell r="J148">
            <v>785</v>
          </cell>
          <cell r="K148">
            <v>145</v>
          </cell>
        </row>
        <row r="149">
          <cell r="D149" t="str">
            <v>2.45,501</v>
          </cell>
          <cell r="E149">
            <v>5</v>
          </cell>
          <cell r="G149">
            <v>637</v>
          </cell>
          <cell r="H149">
            <v>146</v>
          </cell>
          <cell r="J149">
            <v>790</v>
          </cell>
          <cell r="K149">
            <v>146</v>
          </cell>
        </row>
        <row r="150">
          <cell r="D150" t="str">
            <v>2.55,901</v>
          </cell>
          <cell r="E150">
            <v>4</v>
          </cell>
          <cell r="G150">
            <v>638</v>
          </cell>
          <cell r="H150">
            <v>147</v>
          </cell>
          <cell r="J150">
            <v>795</v>
          </cell>
          <cell r="K150">
            <v>147</v>
          </cell>
        </row>
        <row r="151">
          <cell r="D151" t="str">
            <v>2.57,301</v>
          </cell>
          <cell r="E151">
            <v>3</v>
          </cell>
          <cell r="G151">
            <v>640</v>
          </cell>
          <cell r="H151">
            <v>148</v>
          </cell>
          <cell r="J151">
            <v>800</v>
          </cell>
          <cell r="K151">
            <v>148</v>
          </cell>
        </row>
        <row r="152">
          <cell r="D152" t="str">
            <v>2.58,701</v>
          </cell>
          <cell r="E152">
            <v>2</v>
          </cell>
          <cell r="G152">
            <v>641</v>
          </cell>
          <cell r="H152">
            <v>149</v>
          </cell>
          <cell r="J152">
            <v>805</v>
          </cell>
          <cell r="K152">
            <v>149</v>
          </cell>
        </row>
        <row r="153">
          <cell r="D153" t="str">
            <v>3.00,101</v>
          </cell>
          <cell r="E153">
            <v>1</v>
          </cell>
          <cell r="G153">
            <v>643</v>
          </cell>
          <cell r="H153">
            <v>150</v>
          </cell>
          <cell r="J153">
            <v>810</v>
          </cell>
          <cell r="K153">
            <v>150</v>
          </cell>
        </row>
        <row r="154">
          <cell r="D154" t="str">
            <v>3.01,501</v>
          </cell>
          <cell r="E15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Ст"/>
      <sheetName val="С1"/>
      <sheetName val="С2"/>
      <sheetName val="С3"/>
      <sheetName val="С4"/>
      <sheetName val="С5"/>
      <sheetName val="С6"/>
      <sheetName val="С7"/>
      <sheetName val="Ст1"/>
      <sheetName val="Ст2"/>
      <sheetName val="команды"/>
      <sheetName val="Прот-ком"/>
      <sheetName val="Лич-дев"/>
      <sheetName val="Лич-юн"/>
      <sheetName val="Ком-рез"/>
      <sheetName val="Ком-гор"/>
      <sheetName val="Т12"/>
      <sheetName val="М"/>
      <sheetName val="Д"/>
      <sheetName val="Пр"/>
      <sheetName val="Т14"/>
      <sheetName val="М14"/>
      <sheetName val="Д14"/>
    </sheetNames>
    <sheetDataSet>
      <sheetData sheetId="18">
        <row r="4">
          <cell r="A4">
            <v>4.4</v>
          </cell>
          <cell r="B4">
            <v>70</v>
          </cell>
          <cell r="D4">
            <v>6.8</v>
          </cell>
          <cell r="E4">
            <v>70</v>
          </cell>
          <cell r="G4" t="str">
            <v>3.00,0</v>
          </cell>
          <cell r="H4">
            <v>70</v>
          </cell>
          <cell r="J4">
            <v>1</v>
          </cell>
          <cell r="K4">
            <v>10</v>
          </cell>
          <cell r="M4">
            <v>118</v>
          </cell>
          <cell r="N4">
            <v>1</v>
          </cell>
          <cell r="P4">
            <v>3</v>
          </cell>
          <cell r="Q4">
            <v>1</v>
          </cell>
          <cell r="S4">
            <v>-5</v>
          </cell>
          <cell r="T4">
            <v>1</v>
          </cell>
        </row>
        <row r="5">
          <cell r="A5">
            <v>4.401</v>
          </cell>
          <cell r="B5">
            <v>68</v>
          </cell>
          <cell r="D5">
            <v>6.801</v>
          </cell>
          <cell r="E5">
            <v>69</v>
          </cell>
          <cell r="G5" t="str">
            <v>3.00,001</v>
          </cell>
          <cell r="H5">
            <v>69</v>
          </cell>
          <cell r="J5">
            <v>2</v>
          </cell>
          <cell r="K5">
            <v>13</v>
          </cell>
          <cell r="M5">
            <v>121</v>
          </cell>
          <cell r="N5">
            <v>2</v>
          </cell>
          <cell r="P5">
            <v>4</v>
          </cell>
          <cell r="Q5">
            <v>2</v>
          </cell>
          <cell r="S5">
            <v>-4</v>
          </cell>
          <cell r="T5">
            <v>2</v>
          </cell>
        </row>
        <row r="6">
          <cell r="A6">
            <v>4.501</v>
          </cell>
          <cell r="B6">
            <v>65</v>
          </cell>
          <cell r="D6">
            <v>6.901</v>
          </cell>
          <cell r="E6">
            <v>67</v>
          </cell>
          <cell r="G6" t="str">
            <v>3.03,001</v>
          </cell>
          <cell r="H6">
            <v>68</v>
          </cell>
          <cell r="J6">
            <v>3</v>
          </cell>
          <cell r="K6">
            <v>17</v>
          </cell>
          <cell r="M6">
            <v>124</v>
          </cell>
          <cell r="N6">
            <v>3</v>
          </cell>
          <cell r="P6">
            <v>5</v>
          </cell>
          <cell r="Q6">
            <v>3</v>
          </cell>
          <cell r="S6">
            <v>-3</v>
          </cell>
          <cell r="T6">
            <v>4</v>
          </cell>
        </row>
        <row r="7">
          <cell r="A7">
            <v>4.601</v>
          </cell>
          <cell r="B7">
            <v>62</v>
          </cell>
          <cell r="D7">
            <v>7.001</v>
          </cell>
          <cell r="E7">
            <v>65</v>
          </cell>
          <cell r="G7" t="str">
            <v>3.06,001</v>
          </cell>
          <cell r="H7">
            <v>67</v>
          </cell>
          <cell r="J7">
            <v>4</v>
          </cell>
          <cell r="K7">
            <v>21</v>
          </cell>
          <cell r="M7">
            <v>127</v>
          </cell>
          <cell r="N7">
            <v>4</v>
          </cell>
          <cell r="P7">
            <v>6</v>
          </cell>
          <cell r="Q7">
            <v>4</v>
          </cell>
          <cell r="S7">
            <v>-2</v>
          </cell>
          <cell r="T7">
            <v>6</v>
          </cell>
        </row>
        <row r="8">
          <cell r="A8">
            <v>4.701</v>
          </cell>
          <cell r="B8">
            <v>59</v>
          </cell>
          <cell r="D8">
            <v>7.101</v>
          </cell>
          <cell r="E8">
            <v>63</v>
          </cell>
          <cell r="G8" t="str">
            <v>3.09,001</v>
          </cell>
          <cell r="H8">
            <v>66</v>
          </cell>
          <cell r="J8">
            <v>5</v>
          </cell>
          <cell r="K8">
            <v>25</v>
          </cell>
          <cell r="M8">
            <v>130</v>
          </cell>
          <cell r="N8">
            <v>5</v>
          </cell>
          <cell r="P8">
            <v>7</v>
          </cell>
          <cell r="Q8">
            <v>5</v>
          </cell>
          <cell r="S8">
            <v>-1</v>
          </cell>
          <cell r="T8">
            <v>8</v>
          </cell>
        </row>
        <row r="9">
          <cell r="A9">
            <v>4.801</v>
          </cell>
          <cell r="B9">
            <v>56</v>
          </cell>
          <cell r="D9">
            <v>7.201</v>
          </cell>
          <cell r="E9">
            <v>61</v>
          </cell>
          <cell r="G9" t="str">
            <v>3.12,001</v>
          </cell>
          <cell r="H9">
            <v>65</v>
          </cell>
          <cell r="J9">
            <v>6</v>
          </cell>
          <cell r="K9">
            <v>29</v>
          </cell>
          <cell r="M9">
            <v>133</v>
          </cell>
          <cell r="N9">
            <v>6</v>
          </cell>
          <cell r="P9">
            <v>8</v>
          </cell>
          <cell r="Q9">
            <v>6</v>
          </cell>
          <cell r="S9">
            <v>0</v>
          </cell>
          <cell r="T9">
            <v>10</v>
          </cell>
        </row>
        <row r="10">
          <cell r="A10">
            <v>4.901</v>
          </cell>
          <cell r="B10">
            <v>53</v>
          </cell>
          <cell r="D10">
            <v>7.301</v>
          </cell>
          <cell r="E10">
            <v>59</v>
          </cell>
          <cell r="G10" t="str">
            <v>3.15,001</v>
          </cell>
          <cell r="H10">
            <v>64</v>
          </cell>
          <cell r="J10">
            <v>7</v>
          </cell>
          <cell r="K10">
            <v>33</v>
          </cell>
          <cell r="M10">
            <v>136</v>
          </cell>
          <cell r="N10">
            <v>7</v>
          </cell>
          <cell r="P10">
            <v>9</v>
          </cell>
          <cell r="Q10">
            <v>7</v>
          </cell>
          <cell r="S10">
            <v>1</v>
          </cell>
          <cell r="T10">
            <v>12</v>
          </cell>
        </row>
        <row r="11">
          <cell r="A11">
            <v>5.001</v>
          </cell>
          <cell r="B11">
            <v>50</v>
          </cell>
          <cell r="D11">
            <v>7.401</v>
          </cell>
          <cell r="E11">
            <v>57</v>
          </cell>
          <cell r="G11" t="str">
            <v>3.17,001</v>
          </cell>
          <cell r="H11">
            <v>63</v>
          </cell>
          <cell r="J11">
            <v>8</v>
          </cell>
          <cell r="K11">
            <v>37</v>
          </cell>
          <cell r="M11">
            <v>139</v>
          </cell>
          <cell r="N11">
            <v>8</v>
          </cell>
          <cell r="P11">
            <v>10</v>
          </cell>
          <cell r="Q11">
            <v>8</v>
          </cell>
          <cell r="S11">
            <v>2</v>
          </cell>
          <cell r="T11">
            <v>14</v>
          </cell>
        </row>
        <row r="12">
          <cell r="A12">
            <v>5.101</v>
          </cell>
          <cell r="B12">
            <v>45</v>
          </cell>
          <cell r="D12">
            <v>7.501</v>
          </cell>
          <cell r="E12">
            <v>55</v>
          </cell>
          <cell r="G12" t="str">
            <v>3.19,001</v>
          </cell>
          <cell r="H12">
            <v>62</v>
          </cell>
          <cell r="J12">
            <v>9</v>
          </cell>
          <cell r="K12">
            <v>41</v>
          </cell>
          <cell r="M12">
            <v>142</v>
          </cell>
          <cell r="N12">
            <v>9</v>
          </cell>
          <cell r="P12">
            <v>11</v>
          </cell>
          <cell r="Q12">
            <v>9</v>
          </cell>
          <cell r="S12">
            <v>3</v>
          </cell>
          <cell r="T12">
            <v>16</v>
          </cell>
        </row>
        <row r="13">
          <cell r="A13">
            <v>5.201</v>
          </cell>
          <cell r="B13">
            <v>40</v>
          </cell>
          <cell r="D13">
            <v>7.601</v>
          </cell>
          <cell r="E13">
            <v>53</v>
          </cell>
          <cell r="G13" t="str">
            <v>3.21,001</v>
          </cell>
          <cell r="H13">
            <v>61</v>
          </cell>
          <cell r="J13">
            <v>10</v>
          </cell>
          <cell r="K13">
            <v>45</v>
          </cell>
          <cell r="M13">
            <v>145</v>
          </cell>
          <cell r="N13">
            <v>10</v>
          </cell>
          <cell r="P13">
            <v>12</v>
          </cell>
          <cell r="Q13">
            <v>10</v>
          </cell>
          <cell r="S13">
            <v>4</v>
          </cell>
          <cell r="T13">
            <v>18</v>
          </cell>
        </row>
        <row r="14">
          <cell r="A14">
            <v>5.301</v>
          </cell>
          <cell r="B14">
            <v>35</v>
          </cell>
          <cell r="D14">
            <v>7.701</v>
          </cell>
          <cell r="E14">
            <v>50</v>
          </cell>
          <cell r="G14" t="str">
            <v>3.23,001</v>
          </cell>
          <cell r="H14">
            <v>60</v>
          </cell>
          <cell r="J14">
            <v>11</v>
          </cell>
          <cell r="K14">
            <v>50</v>
          </cell>
          <cell r="M14">
            <v>148</v>
          </cell>
          <cell r="N14">
            <v>11</v>
          </cell>
          <cell r="P14">
            <v>13</v>
          </cell>
          <cell r="Q14">
            <v>11</v>
          </cell>
          <cell r="S14">
            <v>5</v>
          </cell>
          <cell r="T14">
            <v>20</v>
          </cell>
        </row>
        <row r="15">
          <cell r="A15">
            <v>5.40100000000001</v>
          </cell>
          <cell r="B15">
            <v>30</v>
          </cell>
          <cell r="D15">
            <v>7.801</v>
          </cell>
          <cell r="E15">
            <v>46</v>
          </cell>
          <cell r="G15" t="str">
            <v>3.25,001</v>
          </cell>
          <cell r="H15">
            <v>59</v>
          </cell>
          <cell r="J15">
            <v>12</v>
          </cell>
          <cell r="K15">
            <v>54</v>
          </cell>
          <cell r="M15">
            <v>151</v>
          </cell>
          <cell r="N15">
            <v>12</v>
          </cell>
          <cell r="P15">
            <v>14</v>
          </cell>
          <cell r="Q15">
            <v>12</v>
          </cell>
          <cell r="S15">
            <v>6</v>
          </cell>
          <cell r="T15">
            <v>22</v>
          </cell>
        </row>
        <row r="16">
          <cell r="A16">
            <v>5.50100000000001</v>
          </cell>
          <cell r="B16">
            <v>26</v>
          </cell>
          <cell r="D16">
            <v>7.901</v>
          </cell>
          <cell r="E16">
            <v>42</v>
          </cell>
          <cell r="G16" t="str">
            <v>3.27,001</v>
          </cell>
          <cell r="H16">
            <v>58</v>
          </cell>
          <cell r="J16">
            <v>13</v>
          </cell>
          <cell r="K16">
            <v>57</v>
          </cell>
          <cell r="M16">
            <v>154</v>
          </cell>
          <cell r="N16">
            <v>13</v>
          </cell>
          <cell r="P16">
            <v>15</v>
          </cell>
          <cell r="Q16">
            <v>14</v>
          </cell>
          <cell r="S16">
            <v>7</v>
          </cell>
          <cell r="T16">
            <v>24</v>
          </cell>
        </row>
        <row r="17">
          <cell r="A17">
            <v>5.60100000000001</v>
          </cell>
          <cell r="B17">
            <v>22</v>
          </cell>
          <cell r="D17">
            <v>8.001</v>
          </cell>
          <cell r="E17">
            <v>38</v>
          </cell>
          <cell r="G17" t="str">
            <v>3.29,001</v>
          </cell>
          <cell r="H17">
            <v>57</v>
          </cell>
          <cell r="J17">
            <v>14</v>
          </cell>
          <cell r="K17">
            <v>60</v>
          </cell>
          <cell r="M17">
            <v>157</v>
          </cell>
          <cell r="N17">
            <v>14</v>
          </cell>
          <cell r="P17">
            <v>16</v>
          </cell>
          <cell r="Q17">
            <v>16</v>
          </cell>
          <cell r="S17">
            <v>8</v>
          </cell>
          <cell r="T17">
            <v>26</v>
          </cell>
        </row>
        <row r="18">
          <cell r="A18">
            <v>5.70100000000001</v>
          </cell>
          <cell r="B18">
            <v>18</v>
          </cell>
          <cell r="D18">
            <v>8.101</v>
          </cell>
          <cell r="E18">
            <v>34</v>
          </cell>
          <cell r="G18" t="str">
            <v>3.31,001</v>
          </cell>
          <cell r="H18">
            <v>56</v>
          </cell>
          <cell r="J18">
            <v>15</v>
          </cell>
          <cell r="K18">
            <v>62</v>
          </cell>
          <cell r="M18">
            <v>160</v>
          </cell>
          <cell r="N18">
            <v>15</v>
          </cell>
          <cell r="P18">
            <v>17</v>
          </cell>
          <cell r="Q18">
            <v>18</v>
          </cell>
          <cell r="S18">
            <v>9</v>
          </cell>
          <cell r="T18">
            <v>29</v>
          </cell>
        </row>
        <row r="19">
          <cell r="A19">
            <v>5.80100000000001</v>
          </cell>
          <cell r="B19">
            <v>15</v>
          </cell>
          <cell r="D19">
            <v>8.201</v>
          </cell>
          <cell r="E19">
            <v>31</v>
          </cell>
          <cell r="G19" t="str">
            <v>3.33,001</v>
          </cell>
          <cell r="H19">
            <v>55</v>
          </cell>
          <cell r="J19">
            <v>16</v>
          </cell>
          <cell r="K19">
            <v>63</v>
          </cell>
          <cell r="M19">
            <v>162</v>
          </cell>
          <cell r="N19">
            <v>16</v>
          </cell>
          <cell r="P19">
            <v>18</v>
          </cell>
          <cell r="Q19">
            <v>20</v>
          </cell>
          <cell r="S19">
            <v>10</v>
          </cell>
          <cell r="T19">
            <v>32</v>
          </cell>
        </row>
        <row r="20">
          <cell r="A20">
            <v>5.90100000000001</v>
          </cell>
          <cell r="B20">
            <v>13</v>
          </cell>
          <cell r="D20">
            <v>8.301</v>
          </cell>
          <cell r="E20">
            <v>28</v>
          </cell>
          <cell r="G20" t="str">
            <v>3.35,001</v>
          </cell>
          <cell r="H20">
            <v>54</v>
          </cell>
          <cell r="J20">
            <v>17</v>
          </cell>
          <cell r="K20">
            <v>64</v>
          </cell>
          <cell r="M20">
            <v>164</v>
          </cell>
          <cell r="N20">
            <v>17</v>
          </cell>
          <cell r="P20">
            <v>19</v>
          </cell>
          <cell r="Q20">
            <v>22</v>
          </cell>
          <cell r="S20">
            <v>11</v>
          </cell>
          <cell r="T20">
            <v>35</v>
          </cell>
        </row>
        <row r="21">
          <cell r="A21">
            <v>6.00100000000001</v>
          </cell>
          <cell r="B21">
            <v>11</v>
          </cell>
          <cell r="D21">
            <v>8.401</v>
          </cell>
          <cell r="E21">
            <v>25</v>
          </cell>
          <cell r="G21" t="str">
            <v>3.37,001</v>
          </cell>
          <cell r="H21">
            <v>53</v>
          </cell>
          <cell r="J21">
            <v>18</v>
          </cell>
          <cell r="K21">
            <v>65</v>
          </cell>
          <cell r="M21">
            <v>166</v>
          </cell>
          <cell r="N21">
            <v>18</v>
          </cell>
          <cell r="P21">
            <v>20</v>
          </cell>
          <cell r="Q21">
            <v>24</v>
          </cell>
          <cell r="S21">
            <v>12</v>
          </cell>
          <cell r="T21">
            <v>38</v>
          </cell>
        </row>
        <row r="22">
          <cell r="A22">
            <v>6.10100000000001</v>
          </cell>
          <cell r="B22">
            <v>9</v>
          </cell>
          <cell r="D22">
            <v>8.501</v>
          </cell>
          <cell r="E22">
            <v>22</v>
          </cell>
          <cell r="G22" t="str">
            <v>3.39,001</v>
          </cell>
          <cell r="H22">
            <v>52</v>
          </cell>
          <cell r="J22">
            <v>19</v>
          </cell>
          <cell r="K22">
            <v>66</v>
          </cell>
          <cell r="M22">
            <v>168</v>
          </cell>
          <cell r="N22">
            <v>19</v>
          </cell>
          <cell r="P22">
            <v>21</v>
          </cell>
          <cell r="Q22">
            <v>26</v>
          </cell>
          <cell r="S22">
            <v>13</v>
          </cell>
          <cell r="T22">
            <v>42</v>
          </cell>
        </row>
        <row r="23">
          <cell r="A23">
            <v>6.20100000000001</v>
          </cell>
          <cell r="B23">
            <v>7</v>
          </cell>
          <cell r="D23">
            <v>8.601</v>
          </cell>
          <cell r="E23">
            <v>20</v>
          </cell>
          <cell r="G23" t="str">
            <v>3.41,001</v>
          </cell>
          <cell r="H23">
            <v>51</v>
          </cell>
          <cell r="J23">
            <v>20</v>
          </cell>
          <cell r="K23">
            <v>67</v>
          </cell>
          <cell r="M23">
            <v>170</v>
          </cell>
          <cell r="N23">
            <v>20</v>
          </cell>
          <cell r="P23">
            <v>22</v>
          </cell>
          <cell r="Q23">
            <v>28</v>
          </cell>
          <cell r="S23">
            <v>14</v>
          </cell>
          <cell r="T23">
            <v>46</v>
          </cell>
        </row>
        <row r="24">
          <cell r="A24">
            <v>6.30100000000001</v>
          </cell>
          <cell r="B24">
            <v>5</v>
          </cell>
          <cell r="D24">
            <v>8.701</v>
          </cell>
          <cell r="E24">
            <v>18</v>
          </cell>
          <cell r="G24" t="str">
            <v>3.43,001</v>
          </cell>
          <cell r="H24">
            <v>50</v>
          </cell>
          <cell r="J24">
            <v>21</v>
          </cell>
          <cell r="K24">
            <v>68</v>
          </cell>
          <cell r="M24">
            <v>172</v>
          </cell>
          <cell r="N24">
            <v>21</v>
          </cell>
          <cell r="P24">
            <v>23</v>
          </cell>
          <cell r="Q24">
            <v>30</v>
          </cell>
          <cell r="S24">
            <v>15</v>
          </cell>
          <cell r="T24">
            <v>50</v>
          </cell>
        </row>
        <row r="25">
          <cell r="A25">
            <v>6.40100000000001</v>
          </cell>
          <cell r="B25">
            <v>3</v>
          </cell>
          <cell r="D25">
            <v>8.801</v>
          </cell>
          <cell r="E25">
            <v>16</v>
          </cell>
          <cell r="G25" t="str">
            <v>3.45,001</v>
          </cell>
          <cell r="H25">
            <v>49</v>
          </cell>
          <cell r="J25">
            <v>22</v>
          </cell>
          <cell r="K25">
            <v>69</v>
          </cell>
          <cell r="M25">
            <v>174</v>
          </cell>
          <cell r="N25">
            <v>22</v>
          </cell>
          <cell r="P25">
            <v>24</v>
          </cell>
          <cell r="Q25">
            <v>32</v>
          </cell>
          <cell r="S25">
            <v>16</v>
          </cell>
          <cell r="T25">
            <v>53</v>
          </cell>
        </row>
        <row r="26">
          <cell r="A26">
            <v>6.50100000000001</v>
          </cell>
          <cell r="B26">
            <v>1</v>
          </cell>
          <cell r="D26">
            <v>8.901</v>
          </cell>
          <cell r="E26">
            <v>14</v>
          </cell>
          <cell r="G26" t="str">
            <v>3.46,001</v>
          </cell>
          <cell r="H26">
            <v>48</v>
          </cell>
          <cell r="J26">
            <v>23</v>
          </cell>
          <cell r="K26">
            <v>70</v>
          </cell>
          <cell r="M26">
            <v>176</v>
          </cell>
          <cell r="N26">
            <v>23</v>
          </cell>
          <cell r="P26">
            <v>25</v>
          </cell>
          <cell r="Q26">
            <v>34</v>
          </cell>
          <cell r="S26">
            <v>17</v>
          </cell>
          <cell r="T26">
            <v>55</v>
          </cell>
        </row>
        <row r="27">
          <cell r="A27">
            <v>6.60100000000001</v>
          </cell>
          <cell r="B27">
            <v>0</v>
          </cell>
          <cell r="D27">
            <v>9.001</v>
          </cell>
          <cell r="E27">
            <v>12</v>
          </cell>
          <cell r="G27" t="str">
            <v>3.47,001</v>
          </cell>
          <cell r="H27">
            <v>47</v>
          </cell>
          <cell r="M27">
            <v>178</v>
          </cell>
          <cell r="N27">
            <v>24</v>
          </cell>
          <cell r="P27">
            <v>26</v>
          </cell>
          <cell r="Q27">
            <v>36</v>
          </cell>
          <cell r="S27">
            <v>18</v>
          </cell>
          <cell r="T27">
            <v>57</v>
          </cell>
        </row>
        <row r="28">
          <cell r="D28">
            <v>9.101</v>
          </cell>
          <cell r="E28">
            <v>10</v>
          </cell>
          <cell r="G28" t="str">
            <v>3.48,001</v>
          </cell>
          <cell r="H28">
            <v>46</v>
          </cell>
          <cell r="M28">
            <v>180</v>
          </cell>
          <cell r="N28">
            <v>25</v>
          </cell>
          <cell r="P28">
            <v>27</v>
          </cell>
          <cell r="Q28">
            <v>38</v>
          </cell>
          <cell r="S28">
            <v>19</v>
          </cell>
          <cell r="T28">
            <v>59</v>
          </cell>
        </row>
        <row r="29">
          <cell r="D29">
            <v>9.201</v>
          </cell>
          <cell r="E29">
            <v>8</v>
          </cell>
          <cell r="G29" t="str">
            <v>3.49,001</v>
          </cell>
          <cell r="H29">
            <v>45</v>
          </cell>
          <cell r="M29">
            <v>182</v>
          </cell>
          <cell r="N29">
            <v>26</v>
          </cell>
          <cell r="P29">
            <v>28</v>
          </cell>
          <cell r="Q29">
            <v>40</v>
          </cell>
          <cell r="S29">
            <v>20</v>
          </cell>
          <cell r="T29">
            <v>61</v>
          </cell>
        </row>
        <row r="30">
          <cell r="D30">
            <v>9.301</v>
          </cell>
          <cell r="E30">
            <v>7</v>
          </cell>
          <cell r="G30" t="str">
            <v>3.50,001</v>
          </cell>
          <cell r="H30">
            <v>44</v>
          </cell>
          <cell r="M30">
            <v>184</v>
          </cell>
          <cell r="N30">
            <v>27</v>
          </cell>
          <cell r="P30">
            <v>29</v>
          </cell>
          <cell r="Q30">
            <v>42</v>
          </cell>
          <cell r="S30">
            <v>21</v>
          </cell>
          <cell r="T30">
            <v>62</v>
          </cell>
        </row>
        <row r="31">
          <cell r="D31">
            <v>9.401</v>
          </cell>
          <cell r="E31">
            <v>6</v>
          </cell>
          <cell r="G31" t="str">
            <v>3.51,001</v>
          </cell>
          <cell r="H31">
            <v>43</v>
          </cell>
          <cell r="M31">
            <v>186</v>
          </cell>
          <cell r="N31">
            <v>28</v>
          </cell>
          <cell r="P31">
            <v>30</v>
          </cell>
          <cell r="Q31">
            <v>44</v>
          </cell>
          <cell r="S31">
            <v>22</v>
          </cell>
          <cell r="T31">
            <v>63</v>
          </cell>
        </row>
        <row r="32">
          <cell r="D32">
            <v>9.501</v>
          </cell>
          <cell r="E32">
            <v>5</v>
          </cell>
          <cell r="G32" t="str">
            <v>3.53,001</v>
          </cell>
          <cell r="H32">
            <v>42</v>
          </cell>
          <cell r="M32">
            <v>188</v>
          </cell>
          <cell r="N32">
            <v>29</v>
          </cell>
          <cell r="P32">
            <v>31</v>
          </cell>
          <cell r="Q32">
            <v>47</v>
          </cell>
          <cell r="S32">
            <v>23</v>
          </cell>
          <cell r="T32">
            <v>64</v>
          </cell>
        </row>
        <row r="33">
          <cell r="D33">
            <v>9.601</v>
          </cell>
          <cell r="E33">
            <v>4</v>
          </cell>
          <cell r="G33" t="str">
            <v>3.55,001</v>
          </cell>
          <cell r="H33">
            <v>41</v>
          </cell>
          <cell r="M33">
            <v>190</v>
          </cell>
          <cell r="N33">
            <v>30</v>
          </cell>
          <cell r="P33">
            <v>32</v>
          </cell>
          <cell r="Q33">
            <v>50</v>
          </cell>
          <cell r="S33">
            <v>24</v>
          </cell>
          <cell r="T33">
            <v>65</v>
          </cell>
        </row>
        <row r="34">
          <cell r="D34">
            <v>9.701</v>
          </cell>
          <cell r="E34">
            <v>3</v>
          </cell>
          <cell r="G34" t="str">
            <v>3.57,001</v>
          </cell>
          <cell r="H34">
            <v>40</v>
          </cell>
          <cell r="M34">
            <v>192</v>
          </cell>
          <cell r="N34">
            <v>31</v>
          </cell>
          <cell r="P34">
            <v>33</v>
          </cell>
          <cell r="Q34">
            <v>52</v>
          </cell>
          <cell r="S34">
            <v>25</v>
          </cell>
          <cell r="T34">
            <v>66</v>
          </cell>
        </row>
        <row r="35">
          <cell r="D35">
            <v>9.801</v>
          </cell>
          <cell r="E35">
            <v>2</v>
          </cell>
          <cell r="G35" t="str">
            <v>3.59,001</v>
          </cell>
          <cell r="H35">
            <v>39</v>
          </cell>
          <cell r="M35">
            <v>194</v>
          </cell>
          <cell r="N35">
            <v>32</v>
          </cell>
          <cell r="P35">
            <v>34</v>
          </cell>
          <cell r="Q35">
            <v>54</v>
          </cell>
          <cell r="S35">
            <v>26</v>
          </cell>
          <cell r="T35">
            <v>67</v>
          </cell>
        </row>
        <row r="36">
          <cell r="D36">
            <v>9.901</v>
          </cell>
          <cell r="E36">
            <v>1</v>
          </cell>
          <cell r="G36" t="str">
            <v>4.01,001</v>
          </cell>
          <cell r="H36">
            <v>38</v>
          </cell>
          <cell r="M36">
            <v>196</v>
          </cell>
          <cell r="N36">
            <v>33</v>
          </cell>
          <cell r="P36">
            <v>35</v>
          </cell>
          <cell r="Q36">
            <v>56</v>
          </cell>
          <cell r="S36">
            <v>27</v>
          </cell>
          <cell r="T36">
            <v>68</v>
          </cell>
        </row>
        <row r="37">
          <cell r="D37">
            <v>10.001</v>
          </cell>
          <cell r="E37">
            <v>0</v>
          </cell>
          <cell r="G37" t="str">
            <v>4.03,001</v>
          </cell>
          <cell r="H37">
            <v>37</v>
          </cell>
          <cell r="M37">
            <v>198</v>
          </cell>
          <cell r="N37">
            <v>34</v>
          </cell>
          <cell r="P37">
            <v>36</v>
          </cell>
          <cell r="Q37">
            <v>58</v>
          </cell>
          <cell r="S37">
            <v>28</v>
          </cell>
          <cell r="T37">
            <v>69</v>
          </cell>
        </row>
        <row r="38">
          <cell r="G38" t="str">
            <v>4.05,001</v>
          </cell>
          <cell r="H38">
            <v>36</v>
          </cell>
          <cell r="M38">
            <v>200</v>
          </cell>
          <cell r="N38">
            <v>35</v>
          </cell>
          <cell r="P38">
            <v>37</v>
          </cell>
          <cell r="Q38">
            <v>60</v>
          </cell>
          <cell r="S38">
            <v>29</v>
          </cell>
          <cell r="T38">
            <v>70</v>
          </cell>
        </row>
        <row r="39">
          <cell r="G39" t="str">
            <v>4.07,001</v>
          </cell>
          <cell r="H39">
            <v>35</v>
          </cell>
          <cell r="M39">
            <v>201</v>
          </cell>
          <cell r="N39">
            <v>36</v>
          </cell>
          <cell r="P39">
            <v>38</v>
          </cell>
          <cell r="Q39">
            <v>62</v>
          </cell>
        </row>
        <row r="40">
          <cell r="G40" t="str">
            <v>4.09,001</v>
          </cell>
          <cell r="H40">
            <v>34</v>
          </cell>
          <cell r="M40">
            <v>202</v>
          </cell>
          <cell r="N40">
            <v>37</v>
          </cell>
          <cell r="P40">
            <v>39</v>
          </cell>
          <cell r="Q40">
            <v>64</v>
          </cell>
        </row>
        <row r="41">
          <cell r="G41" t="str">
            <v>4.11,001</v>
          </cell>
          <cell r="H41">
            <v>33</v>
          </cell>
          <cell r="M41">
            <v>203</v>
          </cell>
          <cell r="N41">
            <v>38</v>
          </cell>
          <cell r="P41">
            <v>40</v>
          </cell>
          <cell r="Q41">
            <v>66</v>
          </cell>
        </row>
        <row r="42">
          <cell r="G42" t="str">
            <v>4.13,001</v>
          </cell>
          <cell r="H42">
            <v>32</v>
          </cell>
          <cell r="M42">
            <v>204</v>
          </cell>
          <cell r="N42">
            <v>39</v>
          </cell>
          <cell r="P42">
            <v>41</v>
          </cell>
          <cell r="Q42">
            <v>67</v>
          </cell>
        </row>
        <row r="43">
          <cell r="G43" t="str">
            <v>4.15,001</v>
          </cell>
          <cell r="H43">
            <v>31</v>
          </cell>
          <cell r="M43">
            <v>205</v>
          </cell>
          <cell r="N43">
            <v>40</v>
          </cell>
          <cell r="P43">
            <v>42</v>
          </cell>
          <cell r="Q43">
            <v>68</v>
          </cell>
        </row>
        <row r="44">
          <cell r="G44" t="str">
            <v>4.17,001</v>
          </cell>
          <cell r="H44">
            <v>30</v>
          </cell>
          <cell r="M44">
            <v>206</v>
          </cell>
          <cell r="N44">
            <v>41</v>
          </cell>
          <cell r="P44">
            <v>43</v>
          </cell>
          <cell r="Q44">
            <v>69</v>
          </cell>
        </row>
        <row r="45">
          <cell r="G45" t="str">
            <v>4.20,001</v>
          </cell>
          <cell r="H45">
            <v>29</v>
          </cell>
          <cell r="M45">
            <v>207</v>
          </cell>
          <cell r="N45">
            <v>42</v>
          </cell>
          <cell r="P45">
            <v>44</v>
          </cell>
          <cell r="Q45">
            <v>70</v>
          </cell>
        </row>
        <row r="46">
          <cell r="G46" t="str">
            <v>4.23,001</v>
          </cell>
          <cell r="H46">
            <v>28</v>
          </cell>
          <cell r="M46">
            <v>208</v>
          </cell>
          <cell r="N46">
            <v>43</v>
          </cell>
        </row>
        <row r="47">
          <cell r="G47" t="str">
            <v>4.26,001</v>
          </cell>
          <cell r="H47">
            <v>27</v>
          </cell>
          <cell r="M47">
            <v>209</v>
          </cell>
          <cell r="N47">
            <v>44</v>
          </cell>
        </row>
        <row r="48">
          <cell r="G48" t="str">
            <v>4.29,001</v>
          </cell>
          <cell r="H48">
            <v>26</v>
          </cell>
          <cell r="M48">
            <v>210</v>
          </cell>
          <cell r="N48">
            <v>45</v>
          </cell>
        </row>
        <row r="49">
          <cell r="G49" t="str">
            <v>4.32,001</v>
          </cell>
          <cell r="H49">
            <v>25</v>
          </cell>
          <cell r="M49">
            <v>211</v>
          </cell>
          <cell r="N49">
            <v>46</v>
          </cell>
        </row>
        <row r="50">
          <cell r="G50" t="str">
            <v>4.35,001</v>
          </cell>
          <cell r="H50">
            <v>24</v>
          </cell>
          <cell r="M50">
            <v>212</v>
          </cell>
          <cell r="N50">
            <v>47</v>
          </cell>
        </row>
        <row r="51">
          <cell r="G51" t="str">
            <v>4.38,001</v>
          </cell>
          <cell r="H51">
            <v>23</v>
          </cell>
          <cell r="M51">
            <v>213</v>
          </cell>
          <cell r="N51">
            <v>48</v>
          </cell>
        </row>
        <row r="52">
          <cell r="G52" t="str">
            <v>4.41,001</v>
          </cell>
          <cell r="H52">
            <v>22</v>
          </cell>
          <cell r="M52">
            <v>214</v>
          </cell>
          <cell r="N52">
            <v>49</v>
          </cell>
        </row>
        <row r="53">
          <cell r="G53" t="str">
            <v>4.44,001</v>
          </cell>
          <cell r="H53">
            <v>21</v>
          </cell>
          <cell r="M53">
            <v>215</v>
          </cell>
          <cell r="N53">
            <v>50</v>
          </cell>
        </row>
        <row r="54">
          <cell r="G54" t="str">
            <v>4.47,001</v>
          </cell>
          <cell r="H54">
            <v>20</v>
          </cell>
          <cell r="M54">
            <v>217</v>
          </cell>
          <cell r="N54">
            <v>51</v>
          </cell>
        </row>
        <row r="55">
          <cell r="G55" t="str">
            <v>4.50,001</v>
          </cell>
          <cell r="H55">
            <v>19</v>
          </cell>
          <cell r="M55">
            <v>219</v>
          </cell>
          <cell r="N55">
            <v>52</v>
          </cell>
        </row>
        <row r="56">
          <cell r="G56" t="str">
            <v>4.54,001</v>
          </cell>
          <cell r="H56">
            <v>18</v>
          </cell>
          <cell r="M56">
            <v>221</v>
          </cell>
          <cell r="N56">
            <v>53</v>
          </cell>
        </row>
        <row r="57">
          <cell r="G57" t="str">
            <v>4.58,001</v>
          </cell>
          <cell r="H57">
            <v>17</v>
          </cell>
          <cell r="M57">
            <v>223</v>
          </cell>
          <cell r="N57">
            <v>54</v>
          </cell>
        </row>
        <row r="58">
          <cell r="G58" t="str">
            <v>5.02,001</v>
          </cell>
          <cell r="H58">
            <v>16</v>
          </cell>
          <cell r="M58">
            <v>225</v>
          </cell>
          <cell r="N58">
            <v>55</v>
          </cell>
        </row>
        <row r="59">
          <cell r="G59" t="str">
            <v>5.06,001</v>
          </cell>
          <cell r="H59">
            <v>15</v>
          </cell>
          <cell r="M59">
            <v>227</v>
          </cell>
          <cell r="N59">
            <v>56</v>
          </cell>
        </row>
        <row r="60">
          <cell r="G60" t="str">
            <v>5.10,001</v>
          </cell>
          <cell r="H60">
            <v>14</v>
          </cell>
          <cell r="M60">
            <v>229</v>
          </cell>
          <cell r="N60">
            <v>57</v>
          </cell>
        </row>
        <row r="61">
          <cell r="G61" t="str">
            <v>5.14,001</v>
          </cell>
          <cell r="H61">
            <v>13</v>
          </cell>
          <cell r="M61">
            <v>231</v>
          </cell>
          <cell r="N61">
            <v>58</v>
          </cell>
        </row>
        <row r="62">
          <cell r="G62" t="str">
            <v>5.18,001</v>
          </cell>
          <cell r="H62">
            <v>12</v>
          </cell>
          <cell r="M62">
            <v>233</v>
          </cell>
          <cell r="N62">
            <v>59</v>
          </cell>
        </row>
        <row r="63">
          <cell r="G63" t="str">
            <v>5.22,001</v>
          </cell>
          <cell r="H63">
            <v>11</v>
          </cell>
          <cell r="M63">
            <v>235</v>
          </cell>
          <cell r="N63">
            <v>60</v>
          </cell>
        </row>
        <row r="64">
          <cell r="G64" t="str">
            <v>5.26,001</v>
          </cell>
          <cell r="H64">
            <v>10</v>
          </cell>
          <cell r="M64">
            <v>237</v>
          </cell>
          <cell r="N64">
            <v>61</v>
          </cell>
        </row>
        <row r="65">
          <cell r="G65" t="str">
            <v>5.30,001</v>
          </cell>
          <cell r="H65">
            <v>9</v>
          </cell>
          <cell r="M65">
            <v>239</v>
          </cell>
          <cell r="N65">
            <v>62</v>
          </cell>
        </row>
        <row r="66">
          <cell r="G66" t="str">
            <v>5.35,001</v>
          </cell>
          <cell r="H66">
            <v>8</v>
          </cell>
          <cell r="M66">
            <v>241</v>
          </cell>
          <cell r="N66">
            <v>63</v>
          </cell>
        </row>
        <row r="67">
          <cell r="G67" t="str">
            <v>5.40,001</v>
          </cell>
          <cell r="H67">
            <v>7</v>
          </cell>
          <cell r="M67">
            <v>243</v>
          </cell>
          <cell r="N67">
            <v>64</v>
          </cell>
        </row>
        <row r="68">
          <cell r="G68" t="str">
            <v>5.45,001</v>
          </cell>
          <cell r="H68">
            <v>6</v>
          </cell>
          <cell r="M68">
            <v>245</v>
          </cell>
          <cell r="N68">
            <v>65</v>
          </cell>
        </row>
        <row r="69">
          <cell r="G69" t="str">
            <v>5.50,001</v>
          </cell>
          <cell r="H69">
            <v>5</v>
          </cell>
          <cell r="M69">
            <v>247</v>
          </cell>
          <cell r="N69">
            <v>66</v>
          </cell>
        </row>
        <row r="70">
          <cell r="G70" t="str">
            <v>5.55,001</v>
          </cell>
          <cell r="H70">
            <v>4</v>
          </cell>
          <cell r="M70">
            <v>249</v>
          </cell>
          <cell r="N70">
            <v>67</v>
          </cell>
        </row>
        <row r="71">
          <cell r="G71" t="str">
            <v>6.00,001</v>
          </cell>
          <cell r="H71">
            <v>3</v>
          </cell>
          <cell r="M71">
            <v>251</v>
          </cell>
          <cell r="N71">
            <v>68</v>
          </cell>
        </row>
        <row r="72">
          <cell r="G72" t="str">
            <v>6.05,001</v>
          </cell>
          <cell r="H72">
            <v>2</v>
          </cell>
          <cell r="M72">
            <v>253</v>
          </cell>
          <cell r="N72">
            <v>69</v>
          </cell>
        </row>
        <row r="73">
          <cell r="G73" t="str">
            <v>6.10,001</v>
          </cell>
          <cell r="H73">
            <v>1</v>
          </cell>
          <cell r="M73">
            <v>255</v>
          </cell>
          <cell r="N73">
            <v>70</v>
          </cell>
        </row>
        <row r="74">
          <cell r="G74" t="str">
            <v>6.15,001</v>
          </cell>
          <cell r="H74">
            <v>0</v>
          </cell>
        </row>
      </sheetData>
      <sheetData sheetId="19">
        <row r="4">
          <cell r="A4">
            <v>4.6</v>
          </cell>
          <cell r="B4">
            <v>70</v>
          </cell>
          <cell r="D4">
            <v>7.2</v>
          </cell>
          <cell r="E4">
            <v>70</v>
          </cell>
          <cell r="G4" t="str">
            <v>3.15,0</v>
          </cell>
          <cell r="H4">
            <v>70</v>
          </cell>
          <cell r="J4">
            <v>1</v>
          </cell>
          <cell r="K4">
            <v>1</v>
          </cell>
          <cell r="M4">
            <v>107</v>
          </cell>
          <cell r="N4">
            <v>1</v>
          </cell>
          <cell r="P4">
            <v>2</v>
          </cell>
          <cell r="Q4">
            <v>1</v>
          </cell>
          <cell r="S4">
            <v>-3</v>
          </cell>
          <cell r="T4">
            <v>1</v>
          </cell>
        </row>
        <row r="5">
          <cell r="A5">
            <v>4.601</v>
          </cell>
          <cell r="B5">
            <v>68</v>
          </cell>
          <cell r="D5">
            <v>7.201</v>
          </cell>
          <cell r="E5">
            <v>69</v>
          </cell>
          <cell r="G5" t="str">
            <v>3.15,001</v>
          </cell>
          <cell r="H5">
            <v>69</v>
          </cell>
          <cell r="J5">
            <v>2</v>
          </cell>
          <cell r="K5">
            <v>2</v>
          </cell>
          <cell r="M5">
            <v>110</v>
          </cell>
          <cell r="N5">
            <v>2</v>
          </cell>
          <cell r="P5">
            <v>3</v>
          </cell>
          <cell r="Q5">
            <v>2</v>
          </cell>
          <cell r="S5">
            <v>-2</v>
          </cell>
          <cell r="T5">
            <v>2</v>
          </cell>
        </row>
        <row r="6">
          <cell r="A6">
            <v>4.701</v>
          </cell>
          <cell r="B6">
            <v>66</v>
          </cell>
          <cell r="D6">
            <v>7.301</v>
          </cell>
          <cell r="E6">
            <v>67</v>
          </cell>
          <cell r="G6" t="str">
            <v>3.18,001</v>
          </cell>
          <cell r="H6">
            <v>68</v>
          </cell>
          <cell r="J6">
            <v>3</v>
          </cell>
          <cell r="K6">
            <v>3</v>
          </cell>
          <cell r="M6">
            <v>113</v>
          </cell>
          <cell r="N6">
            <v>3</v>
          </cell>
          <cell r="P6">
            <v>4</v>
          </cell>
          <cell r="Q6">
            <v>3</v>
          </cell>
          <cell r="S6">
            <v>-1</v>
          </cell>
          <cell r="T6">
            <v>3</v>
          </cell>
        </row>
        <row r="7">
          <cell r="A7">
            <v>4.801</v>
          </cell>
          <cell r="B7">
            <v>64</v>
          </cell>
          <cell r="D7">
            <v>7.401</v>
          </cell>
          <cell r="E7">
            <v>65</v>
          </cell>
          <cell r="G7" t="str">
            <v>3.21,001</v>
          </cell>
          <cell r="H7">
            <v>67</v>
          </cell>
          <cell r="J7">
            <v>4</v>
          </cell>
          <cell r="K7">
            <v>4</v>
          </cell>
          <cell r="M7">
            <v>116</v>
          </cell>
          <cell r="N7">
            <v>4</v>
          </cell>
          <cell r="P7">
            <v>5</v>
          </cell>
          <cell r="Q7">
            <v>4</v>
          </cell>
          <cell r="S7">
            <v>0</v>
          </cell>
          <cell r="T7">
            <v>4</v>
          </cell>
        </row>
        <row r="8">
          <cell r="A8">
            <v>4.901</v>
          </cell>
          <cell r="B8">
            <v>62</v>
          </cell>
          <cell r="D8">
            <v>7.501</v>
          </cell>
          <cell r="E8">
            <v>63</v>
          </cell>
          <cell r="G8" t="str">
            <v>3.24,001</v>
          </cell>
          <cell r="H8">
            <v>66</v>
          </cell>
          <cell r="J8">
            <v>5</v>
          </cell>
          <cell r="K8">
            <v>5</v>
          </cell>
          <cell r="M8">
            <v>119</v>
          </cell>
          <cell r="N8">
            <v>5</v>
          </cell>
          <cell r="P8">
            <v>6</v>
          </cell>
          <cell r="Q8">
            <v>5</v>
          </cell>
          <cell r="S8">
            <v>1</v>
          </cell>
          <cell r="T8">
            <v>5</v>
          </cell>
        </row>
        <row r="9">
          <cell r="A9">
            <v>5.001</v>
          </cell>
          <cell r="B9">
            <v>59</v>
          </cell>
          <cell r="D9">
            <v>7.601</v>
          </cell>
          <cell r="E9">
            <v>61</v>
          </cell>
          <cell r="G9" t="str">
            <v>3.27,001</v>
          </cell>
          <cell r="H9">
            <v>65</v>
          </cell>
          <cell r="J9">
            <v>6</v>
          </cell>
          <cell r="K9">
            <v>6</v>
          </cell>
          <cell r="M9">
            <v>122</v>
          </cell>
          <cell r="N9">
            <v>6</v>
          </cell>
          <cell r="P9">
            <v>7</v>
          </cell>
          <cell r="Q9">
            <v>6</v>
          </cell>
          <cell r="S9">
            <v>2</v>
          </cell>
          <cell r="T9">
            <v>6</v>
          </cell>
        </row>
        <row r="10">
          <cell r="A10">
            <v>5.101</v>
          </cell>
          <cell r="B10">
            <v>56</v>
          </cell>
          <cell r="D10">
            <v>7.701</v>
          </cell>
          <cell r="E10">
            <v>59</v>
          </cell>
          <cell r="G10" t="str">
            <v>3.30,001</v>
          </cell>
          <cell r="H10">
            <v>64</v>
          </cell>
          <cell r="J10">
            <v>7</v>
          </cell>
          <cell r="K10">
            <v>8</v>
          </cell>
          <cell r="M10">
            <v>124</v>
          </cell>
          <cell r="N10">
            <v>7</v>
          </cell>
          <cell r="P10">
            <v>8</v>
          </cell>
          <cell r="Q10">
            <v>7</v>
          </cell>
          <cell r="S10">
            <v>3</v>
          </cell>
          <cell r="T10">
            <v>7</v>
          </cell>
        </row>
        <row r="11">
          <cell r="A11">
            <v>5.201</v>
          </cell>
          <cell r="B11">
            <v>53</v>
          </cell>
          <cell r="D11">
            <v>7.801</v>
          </cell>
          <cell r="E11">
            <v>57</v>
          </cell>
          <cell r="G11" t="str">
            <v>3.33,001</v>
          </cell>
          <cell r="H11">
            <v>63</v>
          </cell>
          <cell r="J11">
            <v>8</v>
          </cell>
          <cell r="K11">
            <v>10</v>
          </cell>
          <cell r="M11">
            <v>126</v>
          </cell>
          <cell r="N11">
            <v>8</v>
          </cell>
          <cell r="P11">
            <v>9</v>
          </cell>
          <cell r="Q11">
            <v>8</v>
          </cell>
          <cell r="S11">
            <v>4</v>
          </cell>
          <cell r="T11">
            <v>9</v>
          </cell>
        </row>
        <row r="12">
          <cell r="A12">
            <v>5.301</v>
          </cell>
          <cell r="B12">
            <v>50</v>
          </cell>
          <cell r="D12">
            <v>7.901</v>
          </cell>
          <cell r="E12">
            <v>55</v>
          </cell>
          <cell r="G12" t="str">
            <v>3.36,001</v>
          </cell>
          <cell r="H12">
            <v>62</v>
          </cell>
          <cell r="J12">
            <v>9</v>
          </cell>
          <cell r="K12">
            <v>12</v>
          </cell>
          <cell r="M12">
            <v>128</v>
          </cell>
          <cell r="N12">
            <v>9</v>
          </cell>
          <cell r="P12">
            <v>10</v>
          </cell>
          <cell r="Q12">
            <v>9</v>
          </cell>
          <cell r="S12">
            <v>5</v>
          </cell>
          <cell r="T12">
            <v>11</v>
          </cell>
        </row>
        <row r="13">
          <cell r="A13">
            <v>5.401</v>
          </cell>
          <cell r="B13">
            <v>45</v>
          </cell>
          <cell r="D13">
            <v>8.001</v>
          </cell>
          <cell r="E13">
            <v>53</v>
          </cell>
          <cell r="G13" t="str">
            <v>3.39,001</v>
          </cell>
          <cell r="H13">
            <v>61</v>
          </cell>
          <cell r="J13">
            <v>10</v>
          </cell>
          <cell r="K13">
            <v>14</v>
          </cell>
          <cell r="M13">
            <v>130</v>
          </cell>
          <cell r="N13">
            <v>10</v>
          </cell>
          <cell r="P13">
            <v>11</v>
          </cell>
          <cell r="Q13">
            <v>11</v>
          </cell>
          <cell r="S13">
            <v>6</v>
          </cell>
          <cell r="T13">
            <v>13</v>
          </cell>
        </row>
        <row r="14">
          <cell r="A14">
            <v>5.501</v>
          </cell>
          <cell r="B14">
            <v>40</v>
          </cell>
          <cell r="D14">
            <v>8.101</v>
          </cell>
          <cell r="E14">
            <v>50</v>
          </cell>
          <cell r="G14" t="str">
            <v>3.42,001</v>
          </cell>
          <cell r="H14">
            <v>60</v>
          </cell>
          <cell r="J14">
            <v>11</v>
          </cell>
          <cell r="K14">
            <v>16</v>
          </cell>
          <cell r="M14">
            <v>132</v>
          </cell>
          <cell r="N14">
            <v>11</v>
          </cell>
          <cell r="P14">
            <v>12</v>
          </cell>
          <cell r="Q14">
            <v>13</v>
          </cell>
          <cell r="S14">
            <v>7</v>
          </cell>
          <cell r="T14">
            <v>15</v>
          </cell>
        </row>
        <row r="15">
          <cell r="A15">
            <v>5.601</v>
          </cell>
          <cell r="B15">
            <v>35</v>
          </cell>
          <cell r="D15">
            <v>8.201</v>
          </cell>
          <cell r="E15">
            <v>46</v>
          </cell>
          <cell r="G15" t="str">
            <v>3.45,001</v>
          </cell>
          <cell r="H15">
            <v>59</v>
          </cell>
          <cell r="J15">
            <v>12</v>
          </cell>
          <cell r="K15">
            <v>18</v>
          </cell>
          <cell r="M15">
            <v>134</v>
          </cell>
          <cell r="N15">
            <v>12</v>
          </cell>
          <cell r="P15">
            <v>13</v>
          </cell>
          <cell r="Q15">
            <v>15</v>
          </cell>
          <cell r="S15">
            <v>8</v>
          </cell>
          <cell r="T15">
            <v>17</v>
          </cell>
        </row>
        <row r="16">
          <cell r="A16">
            <v>5.701</v>
          </cell>
          <cell r="B16">
            <v>30</v>
          </cell>
          <cell r="D16">
            <v>8.301</v>
          </cell>
          <cell r="E16">
            <v>42</v>
          </cell>
          <cell r="G16" t="str">
            <v>3.48,001</v>
          </cell>
          <cell r="H16">
            <v>58</v>
          </cell>
          <cell r="J16">
            <v>13</v>
          </cell>
          <cell r="K16">
            <v>20</v>
          </cell>
          <cell r="M16">
            <v>136</v>
          </cell>
          <cell r="N16">
            <v>13</v>
          </cell>
          <cell r="P16">
            <v>14</v>
          </cell>
          <cell r="Q16">
            <v>17</v>
          </cell>
          <cell r="S16">
            <v>9</v>
          </cell>
          <cell r="T16">
            <v>20</v>
          </cell>
        </row>
        <row r="17">
          <cell r="A17">
            <v>5.801</v>
          </cell>
          <cell r="B17">
            <v>26</v>
          </cell>
          <cell r="D17">
            <v>8.401</v>
          </cell>
          <cell r="E17">
            <v>39</v>
          </cell>
          <cell r="G17" t="str">
            <v>3.51,001</v>
          </cell>
          <cell r="H17">
            <v>57</v>
          </cell>
          <cell r="J17">
            <v>14</v>
          </cell>
          <cell r="K17">
            <v>22</v>
          </cell>
          <cell r="M17">
            <v>138</v>
          </cell>
          <cell r="N17">
            <v>14</v>
          </cell>
          <cell r="P17">
            <v>15</v>
          </cell>
          <cell r="Q17">
            <v>19</v>
          </cell>
          <cell r="S17">
            <v>10</v>
          </cell>
          <cell r="T17">
            <v>23</v>
          </cell>
        </row>
        <row r="18">
          <cell r="A18">
            <v>5.901</v>
          </cell>
          <cell r="B18">
            <v>22</v>
          </cell>
          <cell r="D18">
            <v>8.501</v>
          </cell>
          <cell r="E18">
            <v>36</v>
          </cell>
          <cell r="G18" t="str">
            <v>3.54,001</v>
          </cell>
          <cell r="H18">
            <v>56</v>
          </cell>
          <cell r="J18">
            <v>15</v>
          </cell>
          <cell r="K18">
            <v>24</v>
          </cell>
          <cell r="M18">
            <v>140</v>
          </cell>
          <cell r="N18">
            <v>15</v>
          </cell>
          <cell r="P18">
            <v>16</v>
          </cell>
          <cell r="Q18">
            <v>21</v>
          </cell>
          <cell r="S18">
            <v>11</v>
          </cell>
          <cell r="T18">
            <v>26</v>
          </cell>
        </row>
        <row r="19">
          <cell r="A19">
            <v>6.001</v>
          </cell>
          <cell r="B19">
            <v>19</v>
          </cell>
          <cell r="D19">
            <v>8.601</v>
          </cell>
          <cell r="E19">
            <v>33</v>
          </cell>
          <cell r="G19" t="str">
            <v>3.57,001</v>
          </cell>
          <cell r="H19">
            <v>55</v>
          </cell>
          <cell r="J19">
            <v>16</v>
          </cell>
          <cell r="K19">
            <v>26</v>
          </cell>
          <cell r="M19">
            <v>142</v>
          </cell>
          <cell r="N19">
            <v>16</v>
          </cell>
          <cell r="P19">
            <v>17</v>
          </cell>
          <cell r="Q19">
            <v>23</v>
          </cell>
          <cell r="S19">
            <v>12</v>
          </cell>
          <cell r="T19">
            <v>29</v>
          </cell>
        </row>
        <row r="20">
          <cell r="A20">
            <v>6.101</v>
          </cell>
          <cell r="B20">
            <v>16</v>
          </cell>
          <cell r="D20">
            <v>8.701</v>
          </cell>
          <cell r="E20">
            <v>30</v>
          </cell>
          <cell r="G20" t="str">
            <v>4.00,001</v>
          </cell>
          <cell r="H20">
            <v>54</v>
          </cell>
          <cell r="J20">
            <v>17</v>
          </cell>
          <cell r="K20">
            <v>28</v>
          </cell>
          <cell r="M20">
            <v>144</v>
          </cell>
          <cell r="N20">
            <v>17</v>
          </cell>
          <cell r="P20">
            <v>18</v>
          </cell>
          <cell r="Q20">
            <v>25</v>
          </cell>
          <cell r="S20">
            <v>13</v>
          </cell>
          <cell r="T20">
            <v>32</v>
          </cell>
        </row>
        <row r="21">
          <cell r="A21">
            <v>6.201</v>
          </cell>
          <cell r="B21">
            <v>13</v>
          </cell>
          <cell r="D21">
            <v>8.801</v>
          </cell>
          <cell r="E21">
            <v>27</v>
          </cell>
          <cell r="G21" t="str">
            <v>4.02,001</v>
          </cell>
          <cell r="H21">
            <v>53</v>
          </cell>
          <cell r="J21">
            <v>18</v>
          </cell>
          <cell r="K21">
            <v>30</v>
          </cell>
          <cell r="M21">
            <v>146</v>
          </cell>
          <cell r="N21">
            <v>18</v>
          </cell>
          <cell r="P21">
            <v>19</v>
          </cell>
          <cell r="Q21">
            <v>27</v>
          </cell>
          <cell r="S21">
            <v>14</v>
          </cell>
          <cell r="T21">
            <v>35</v>
          </cell>
        </row>
        <row r="22">
          <cell r="A22">
            <v>6.301</v>
          </cell>
          <cell r="B22">
            <v>11</v>
          </cell>
          <cell r="D22">
            <v>8.901</v>
          </cell>
          <cell r="E22">
            <v>24</v>
          </cell>
          <cell r="G22" t="str">
            <v>4.04,001</v>
          </cell>
          <cell r="H22">
            <v>52</v>
          </cell>
          <cell r="J22">
            <v>19</v>
          </cell>
          <cell r="K22">
            <v>32</v>
          </cell>
          <cell r="M22">
            <v>148</v>
          </cell>
          <cell r="N22">
            <v>19</v>
          </cell>
          <cell r="P22">
            <v>20</v>
          </cell>
          <cell r="Q22">
            <v>29</v>
          </cell>
          <cell r="S22">
            <v>15</v>
          </cell>
          <cell r="T22">
            <v>38</v>
          </cell>
        </row>
        <row r="23">
          <cell r="A23">
            <v>6.401</v>
          </cell>
          <cell r="B23">
            <v>9</v>
          </cell>
          <cell r="D23">
            <v>9.001</v>
          </cell>
          <cell r="E23">
            <v>22</v>
          </cell>
          <cell r="G23" t="str">
            <v>4.06,001</v>
          </cell>
          <cell r="H23">
            <v>51</v>
          </cell>
          <cell r="J23">
            <v>20</v>
          </cell>
          <cell r="K23">
            <v>34</v>
          </cell>
          <cell r="M23">
            <v>150</v>
          </cell>
          <cell r="N23">
            <v>20</v>
          </cell>
          <cell r="P23">
            <v>21</v>
          </cell>
          <cell r="Q23">
            <v>31</v>
          </cell>
          <cell r="S23">
            <v>16</v>
          </cell>
          <cell r="T23">
            <v>41</v>
          </cell>
        </row>
        <row r="24">
          <cell r="A24">
            <v>6.501</v>
          </cell>
          <cell r="B24">
            <v>7</v>
          </cell>
          <cell r="D24">
            <v>9.101</v>
          </cell>
          <cell r="E24">
            <v>20</v>
          </cell>
          <cell r="G24" t="str">
            <v>4.08,001</v>
          </cell>
          <cell r="H24">
            <v>50</v>
          </cell>
          <cell r="J24">
            <v>21</v>
          </cell>
          <cell r="K24">
            <v>36</v>
          </cell>
          <cell r="M24">
            <v>152</v>
          </cell>
          <cell r="N24">
            <v>21</v>
          </cell>
          <cell r="P24">
            <v>22</v>
          </cell>
          <cell r="Q24">
            <v>33</v>
          </cell>
          <cell r="S24">
            <v>17</v>
          </cell>
          <cell r="T24">
            <v>44</v>
          </cell>
        </row>
        <row r="25">
          <cell r="A25">
            <v>6.601</v>
          </cell>
          <cell r="B25">
            <v>5</v>
          </cell>
          <cell r="D25">
            <v>9.201</v>
          </cell>
          <cell r="E25">
            <v>18</v>
          </cell>
          <cell r="G25" t="str">
            <v>4.10,001</v>
          </cell>
          <cell r="H25">
            <v>49</v>
          </cell>
          <cell r="J25">
            <v>22</v>
          </cell>
          <cell r="K25">
            <v>38</v>
          </cell>
          <cell r="M25">
            <v>154</v>
          </cell>
          <cell r="N25">
            <v>22</v>
          </cell>
          <cell r="P25">
            <v>23</v>
          </cell>
          <cell r="Q25">
            <v>35</v>
          </cell>
          <cell r="S25">
            <v>18</v>
          </cell>
          <cell r="T25">
            <v>47</v>
          </cell>
        </row>
        <row r="26">
          <cell r="A26">
            <v>6.701</v>
          </cell>
          <cell r="B26">
            <v>3</v>
          </cell>
          <cell r="D26">
            <v>9.301</v>
          </cell>
          <cell r="E26">
            <v>16</v>
          </cell>
          <cell r="G26" t="str">
            <v>4.11,001</v>
          </cell>
          <cell r="H26">
            <v>48</v>
          </cell>
          <cell r="J26">
            <v>23</v>
          </cell>
          <cell r="K26">
            <v>40</v>
          </cell>
          <cell r="M26">
            <v>156</v>
          </cell>
          <cell r="N26">
            <v>23</v>
          </cell>
          <cell r="P26">
            <v>24</v>
          </cell>
          <cell r="Q26">
            <v>37</v>
          </cell>
          <cell r="S26">
            <v>19</v>
          </cell>
          <cell r="T26">
            <v>50</v>
          </cell>
        </row>
        <row r="27">
          <cell r="A27">
            <v>6.801</v>
          </cell>
          <cell r="B27">
            <v>1</v>
          </cell>
          <cell r="D27">
            <v>9.401</v>
          </cell>
          <cell r="E27">
            <v>14</v>
          </cell>
          <cell r="G27" t="str">
            <v>4.12,001</v>
          </cell>
          <cell r="H27">
            <v>47</v>
          </cell>
          <cell r="J27">
            <v>24</v>
          </cell>
          <cell r="K27">
            <v>42</v>
          </cell>
          <cell r="M27">
            <v>158</v>
          </cell>
          <cell r="N27">
            <v>24</v>
          </cell>
          <cell r="P27">
            <v>25</v>
          </cell>
          <cell r="Q27">
            <v>39</v>
          </cell>
          <cell r="S27">
            <v>20</v>
          </cell>
          <cell r="T27">
            <v>52</v>
          </cell>
        </row>
        <row r="28">
          <cell r="A28">
            <v>6.901</v>
          </cell>
          <cell r="B28">
            <v>0</v>
          </cell>
          <cell r="D28">
            <v>9.501</v>
          </cell>
          <cell r="E28">
            <v>12</v>
          </cell>
          <cell r="G28" t="str">
            <v>4.13,001</v>
          </cell>
          <cell r="H28">
            <v>46</v>
          </cell>
          <cell r="J28">
            <v>25</v>
          </cell>
          <cell r="K28">
            <v>44</v>
          </cell>
          <cell r="M28">
            <v>160</v>
          </cell>
          <cell r="N28">
            <v>25</v>
          </cell>
          <cell r="P28">
            <v>26</v>
          </cell>
          <cell r="Q28">
            <v>41</v>
          </cell>
          <cell r="S28">
            <v>21</v>
          </cell>
          <cell r="T28">
            <v>54</v>
          </cell>
        </row>
        <row r="29">
          <cell r="D29">
            <v>9.601</v>
          </cell>
          <cell r="E29">
            <v>10</v>
          </cell>
          <cell r="G29" t="str">
            <v>4.14,001</v>
          </cell>
          <cell r="H29">
            <v>45</v>
          </cell>
          <cell r="J29">
            <v>26</v>
          </cell>
          <cell r="K29">
            <v>46</v>
          </cell>
          <cell r="M29">
            <v>162</v>
          </cell>
          <cell r="N29">
            <v>26</v>
          </cell>
          <cell r="P29">
            <v>27</v>
          </cell>
          <cell r="Q29">
            <v>44</v>
          </cell>
          <cell r="S29">
            <v>22</v>
          </cell>
          <cell r="T29">
            <v>56</v>
          </cell>
        </row>
        <row r="30">
          <cell r="D30">
            <v>9.701</v>
          </cell>
          <cell r="E30">
            <v>8</v>
          </cell>
          <cell r="G30" t="str">
            <v>4.15,001</v>
          </cell>
          <cell r="H30">
            <v>44</v>
          </cell>
          <cell r="J30">
            <v>27</v>
          </cell>
          <cell r="K30">
            <v>48</v>
          </cell>
          <cell r="M30">
            <v>164</v>
          </cell>
          <cell r="N30">
            <v>27</v>
          </cell>
          <cell r="P30">
            <v>28</v>
          </cell>
          <cell r="Q30">
            <v>47</v>
          </cell>
          <cell r="S30">
            <v>23</v>
          </cell>
          <cell r="T30">
            <v>58</v>
          </cell>
        </row>
        <row r="31">
          <cell r="D31">
            <v>9.801</v>
          </cell>
          <cell r="E31">
            <v>7</v>
          </cell>
          <cell r="G31" t="str">
            <v>4.16,001</v>
          </cell>
          <cell r="H31">
            <v>43</v>
          </cell>
          <cell r="J31">
            <v>28</v>
          </cell>
          <cell r="K31">
            <v>50</v>
          </cell>
          <cell r="M31">
            <v>166</v>
          </cell>
          <cell r="N31">
            <v>28</v>
          </cell>
          <cell r="P31">
            <v>29</v>
          </cell>
          <cell r="Q31">
            <v>50</v>
          </cell>
          <cell r="S31">
            <v>24</v>
          </cell>
          <cell r="T31">
            <v>60</v>
          </cell>
        </row>
        <row r="32">
          <cell r="D32">
            <v>9.901</v>
          </cell>
          <cell r="E32">
            <v>6</v>
          </cell>
          <cell r="G32" t="str">
            <v>4.17,001</v>
          </cell>
          <cell r="H32">
            <v>42</v>
          </cell>
          <cell r="J32">
            <v>29</v>
          </cell>
          <cell r="K32">
            <v>52</v>
          </cell>
          <cell r="M32">
            <v>168</v>
          </cell>
          <cell r="N32">
            <v>29</v>
          </cell>
          <cell r="P32">
            <v>30</v>
          </cell>
          <cell r="Q32">
            <v>52</v>
          </cell>
          <cell r="S32">
            <v>25</v>
          </cell>
          <cell r="T32">
            <v>62</v>
          </cell>
        </row>
        <row r="33">
          <cell r="D33">
            <v>10.001</v>
          </cell>
          <cell r="E33">
            <v>5</v>
          </cell>
          <cell r="G33" t="str">
            <v>4.18,001</v>
          </cell>
          <cell r="H33">
            <v>41</v>
          </cell>
          <cell r="J33">
            <v>30</v>
          </cell>
          <cell r="K33">
            <v>54</v>
          </cell>
          <cell r="M33">
            <v>170</v>
          </cell>
          <cell r="N33">
            <v>30</v>
          </cell>
          <cell r="P33">
            <v>31</v>
          </cell>
          <cell r="Q33">
            <v>54</v>
          </cell>
          <cell r="S33">
            <v>26</v>
          </cell>
          <cell r="T33">
            <v>63</v>
          </cell>
        </row>
        <row r="34">
          <cell r="D34">
            <v>10.101</v>
          </cell>
          <cell r="E34">
            <v>4</v>
          </cell>
          <cell r="G34" t="str">
            <v>4.20,001</v>
          </cell>
          <cell r="H34">
            <v>40</v>
          </cell>
          <cell r="J34">
            <v>31</v>
          </cell>
          <cell r="K34">
            <v>56</v>
          </cell>
          <cell r="M34">
            <v>172</v>
          </cell>
          <cell r="N34">
            <v>31</v>
          </cell>
          <cell r="P34">
            <v>32</v>
          </cell>
          <cell r="Q34">
            <v>56</v>
          </cell>
          <cell r="S34">
            <v>27</v>
          </cell>
          <cell r="T34">
            <v>64</v>
          </cell>
        </row>
        <row r="35">
          <cell r="D35">
            <v>10.201</v>
          </cell>
          <cell r="E35">
            <v>3</v>
          </cell>
          <cell r="G35" t="str">
            <v>4.22,001</v>
          </cell>
          <cell r="H35">
            <v>39</v>
          </cell>
          <cell r="J35">
            <v>32</v>
          </cell>
          <cell r="K35">
            <v>57</v>
          </cell>
          <cell r="M35">
            <v>174</v>
          </cell>
          <cell r="N35">
            <v>32</v>
          </cell>
          <cell r="P35">
            <v>33</v>
          </cell>
          <cell r="Q35">
            <v>58</v>
          </cell>
          <cell r="S35">
            <v>28</v>
          </cell>
          <cell r="T35">
            <v>65</v>
          </cell>
        </row>
        <row r="36">
          <cell r="D36">
            <v>10.301</v>
          </cell>
          <cell r="E36">
            <v>2</v>
          </cell>
          <cell r="G36" t="str">
            <v>4.24,001</v>
          </cell>
          <cell r="H36">
            <v>38</v>
          </cell>
          <cell r="J36">
            <v>33</v>
          </cell>
          <cell r="K36">
            <v>58</v>
          </cell>
          <cell r="M36">
            <v>176</v>
          </cell>
          <cell r="N36">
            <v>33</v>
          </cell>
          <cell r="P36">
            <v>34</v>
          </cell>
          <cell r="Q36">
            <v>60</v>
          </cell>
          <cell r="S36">
            <v>29</v>
          </cell>
          <cell r="T36">
            <v>66</v>
          </cell>
        </row>
        <row r="37">
          <cell r="D37">
            <v>10.401</v>
          </cell>
          <cell r="E37">
            <v>1</v>
          </cell>
          <cell r="G37" t="str">
            <v>4.26,001</v>
          </cell>
          <cell r="H37">
            <v>37</v>
          </cell>
          <cell r="J37">
            <v>34</v>
          </cell>
          <cell r="K37">
            <v>59</v>
          </cell>
          <cell r="M37">
            <v>178</v>
          </cell>
          <cell r="N37">
            <v>34</v>
          </cell>
          <cell r="P37">
            <v>35</v>
          </cell>
          <cell r="Q37">
            <v>62</v>
          </cell>
          <cell r="S37">
            <v>30</v>
          </cell>
          <cell r="T37">
            <v>67</v>
          </cell>
        </row>
        <row r="38">
          <cell r="D38">
            <v>10.501</v>
          </cell>
          <cell r="E38">
            <v>0</v>
          </cell>
          <cell r="G38" t="str">
            <v>4.29,001</v>
          </cell>
          <cell r="H38">
            <v>36</v>
          </cell>
          <cell r="J38">
            <v>36</v>
          </cell>
          <cell r="K38">
            <v>60</v>
          </cell>
          <cell r="M38">
            <v>180</v>
          </cell>
          <cell r="N38">
            <v>35</v>
          </cell>
          <cell r="P38">
            <v>36</v>
          </cell>
          <cell r="Q38">
            <v>64</v>
          </cell>
          <cell r="S38">
            <v>31</v>
          </cell>
          <cell r="T38">
            <v>68</v>
          </cell>
        </row>
        <row r="39">
          <cell r="G39" t="str">
            <v>4.32,001</v>
          </cell>
          <cell r="H39">
            <v>35</v>
          </cell>
          <cell r="J39">
            <v>38</v>
          </cell>
          <cell r="K39">
            <v>61</v>
          </cell>
          <cell r="M39">
            <v>182</v>
          </cell>
          <cell r="N39">
            <v>36</v>
          </cell>
          <cell r="P39">
            <v>37</v>
          </cell>
          <cell r="Q39">
            <v>66</v>
          </cell>
          <cell r="S39">
            <v>32</v>
          </cell>
          <cell r="T39">
            <v>69</v>
          </cell>
        </row>
        <row r="40">
          <cell r="G40" t="str">
            <v>4.35,001</v>
          </cell>
          <cell r="H40">
            <v>34</v>
          </cell>
          <cell r="J40">
            <v>40</v>
          </cell>
          <cell r="K40">
            <v>62</v>
          </cell>
          <cell r="M40">
            <v>184</v>
          </cell>
          <cell r="N40">
            <v>37</v>
          </cell>
          <cell r="P40">
            <v>38</v>
          </cell>
          <cell r="Q40">
            <v>68</v>
          </cell>
          <cell r="S40">
            <v>33</v>
          </cell>
          <cell r="T40">
            <v>70</v>
          </cell>
        </row>
        <row r="41">
          <cell r="G41" t="str">
            <v>4.38,001</v>
          </cell>
          <cell r="H41">
            <v>33</v>
          </cell>
          <cell r="J41">
            <v>42</v>
          </cell>
          <cell r="K41">
            <v>63</v>
          </cell>
          <cell r="M41">
            <v>186</v>
          </cell>
          <cell r="N41">
            <v>38</v>
          </cell>
          <cell r="P41">
            <v>39</v>
          </cell>
          <cell r="Q41">
            <v>69</v>
          </cell>
        </row>
        <row r="42">
          <cell r="G42" t="str">
            <v>4.41,001</v>
          </cell>
          <cell r="H42">
            <v>32</v>
          </cell>
          <cell r="J42">
            <v>44</v>
          </cell>
          <cell r="K42">
            <v>64</v>
          </cell>
          <cell r="M42">
            <v>188</v>
          </cell>
          <cell r="N42">
            <v>39</v>
          </cell>
          <cell r="P42">
            <v>40</v>
          </cell>
          <cell r="Q42">
            <v>70</v>
          </cell>
        </row>
        <row r="43">
          <cell r="G43" t="str">
            <v>4.44,001</v>
          </cell>
          <cell r="H43">
            <v>31</v>
          </cell>
          <cell r="J43">
            <v>46</v>
          </cell>
          <cell r="K43">
            <v>65</v>
          </cell>
          <cell r="M43">
            <v>190</v>
          </cell>
          <cell r="N43">
            <v>40</v>
          </cell>
        </row>
        <row r="44">
          <cell r="G44" t="str">
            <v>4.47,001</v>
          </cell>
          <cell r="H44">
            <v>30</v>
          </cell>
          <cell r="J44">
            <v>48</v>
          </cell>
          <cell r="K44">
            <v>66</v>
          </cell>
          <cell r="M44">
            <v>191</v>
          </cell>
          <cell r="N44">
            <v>41</v>
          </cell>
        </row>
        <row r="45">
          <cell r="G45" t="str">
            <v>4.50,001</v>
          </cell>
          <cell r="H45">
            <v>29</v>
          </cell>
          <cell r="J45">
            <v>50</v>
          </cell>
          <cell r="K45">
            <v>67</v>
          </cell>
          <cell r="M45">
            <v>192</v>
          </cell>
          <cell r="N45">
            <v>42</v>
          </cell>
        </row>
        <row r="46">
          <cell r="G46" t="str">
            <v>4.53,001</v>
          </cell>
          <cell r="H46">
            <v>28</v>
          </cell>
          <cell r="J46">
            <v>52</v>
          </cell>
          <cell r="K46">
            <v>68</v>
          </cell>
          <cell r="M46">
            <v>193</v>
          </cell>
          <cell r="N46">
            <v>43</v>
          </cell>
        </row>
        <row r="47">
          <cell r="G47" t="str">
            <v>4.56,001</v>
          </cell>
          <cell r="H47">
            <v>27</v>
          </cell>
          <cell r="J47">
            <v>55</v>
          </cell>
          <cell r="K47">
            <v>69</v>
          </cell>
          <cell r="M47">
            <v>194</v>
          </cell>
          <cell r="N47">
            <v>44</v>
          </cell>
        </row>
        <row r="48">
          <cell r="G48" t="str">
            <v>4.59,001</v>
          </cell>
          <cell r="H48">
            <v>26</v>
          </cell>
          <cell r="J48">
            <v>58</v>
          </cell>
          <cell r="K48">
            <v>70</v>
          </cell>
          <cell r="M48">
            <v>195</v>
          </cell>
          <cell r="N48">
            <v>45</v>
          </cell>
        </row>
        <row r="49">
          <cell r="G49" t="str">
            <v>5.02,001</v>
          </cell>
          <cell r="H49">
            <v>25</v>
          </cell>
          <cell r="M49">
            <v>196</v>
          </cell>
          <cell r="N49">
            <v>46</v>
          </cell>
        </row>
        <row r="50">
          <cell r="G50" t="str">
            <v>5.05,001</v>
          </cell>
          <cell r="H50">
            <v>24</v>
          </cell>
          <cell r="M50">
            <v>197</v>
          </cell>
          <cell r="N50">
            <v>47</v>
          </cell>
        </row>
        <row r="51">
          <cell r="G51" t="str">
            <v>5.08,001</v>
          </cell>
          <cell r="H51">
            <v>23</v>
          </cell>
          <cell r="M51">
            <v>198</v>
          </cell>
          <cell r="N51">
            <v>48</v>
          </cell>
        </row>
        <row r="52">
          <cell r="G52" t="str">
            <v>5.11,001</v>
          </cell>
          <cell r="H52">
            <v>22</v>
          </cell>
          <cell r="M52">
            <v>199</v>
          </cell>
          <cell r="N52">
            <v>49</v>
          </cell>
        </row>
        <row r="53">
          <cell r="G53" t="str">
            <v>5.14,001</v>
          </cell>
          <cell r="H53">
            <v>21</v>
          </cell>
          <cell r="M53">
            <v>200</v>
          </cell>
          <cell r="N53">
            <v>50</v>
          </cell>
        </row>
        <row r="54">
          <cell r="G54" t="str">
            <v>5.17,001</v>
          </cell>
          <cell r="H54">
            <v>20</v>
          </cell>
          <cell r="M54">
            <v>202</v>
          </cell>
          <cell r="N54">
            <v>51</v>
          </cell>
        </row>
        <row r="55">
          <cell r="G55" t="str">
            <v>5.20,001</v>
          </cell>
          <cell r="H55">
            <v>19</v>
          </cell>
          <cell r="M55">
            <v>204</v>
          </cell>
          <cell r="N55">
            <v>52</v>
          </cell>
        </row>
        <row r="56">
          <cell r="G56" t="str">
            <v>5.24,001</v>
          </cell>
          <cell r="H56">
            <v>18</v>
          </cell>
          <cell r="M56">
            <v>206</v>
          </cell>
          <cell r="N56">
            <v>53</v>
          </cell>
        </row>
        <row r="57">
          <cell r="G57" t="str">
            <v>5.28,001</v>
          </cell>
          <cell r="H57">
            <v>17</v>
          </cell>
          <cell r="M57">
            <v>208</v>
          </cell>
          <cell r="N57">
            <v>54</v>
          </cell>
        </row>
        <row r="58">
          <cell r="G58" t="str">
            <v>5.32,001</v>
          </cell>
          <cell r="H58">
            <v>16</v>
          </cell>
          <cell r="M58">
            <v>210</v>
          </cell>
          <cell r="N58">
            <v>55</v>
          </cell>
        </row>
        <row r="59">
          <cell r="G59" t="str">
            <v>5.36,001</v>
          </cell>
          <cell r="H59">
            <v>15</v>
          </cell>
          <cell r="M59">
            <v>212</v>
          </cell>
          <cell r="N59">
            <v>56</v>
          </cell>
        </row>
        <row r="60">
          <cell r="G60" t="str">
            <v>5.40,001</v>
          </cell>
          <cell r="H60">
            <v>14</v>
          </cell>
          <cell r="M60">
            <v>214</v>
          </cell>
          <cell r="N60">
            <v>57</v>
          </cell>
        </row>
        <row r="61">
          <cell r="G61" t="str">
            <v>5.44,001</v>
          </cell>
          <cell r="H61">
            <v>13</v>
          </cell>
          <cell r="M61">
            <v>216</v>
          </cell>
          <cell r="N61">
            <v>58</v>
          </cell>
        </row>
        <row r="62">
          <cell r="G62" t="str">
            <v>5.48,001</v>
          </cell>
          <cell r="H62">
            <v>12</v>
          </cell>
          <cell r="M62">
            <v>218</v>
          </cell>
          <cell r="N62">
            <v>59</v>
          </cell>
        </row>
        <row r="63">
          <cell r="G63" t="str">
            <v>5.52,001</v>
          </cell>
          <cell r="H63">
            <v>11</v>
          </cell>
          <cell r="M63">
            <v>220</v>
          </cell>
          <cell r="N63">
            <v>60</v>
          </cell>
        </row>
        <row r="64">
          <cell r="G64" t="str">
            <v>5.56,001</v>
          </cell>
          <cell r="H64">
            <v>10</v>
          </cell>
          <cell r="M64">
            <v>222</v>
          </cell>
          <cell r="N64">
            <v>61</v>
          </cell>
        </row>
        <row r="65">
          <cell r="G65" t="str">
            <v>6.00,001</v>
          </cell>
          <cell r="H65">
            <v>9</v>
          </cell>
          <cell r="M65">
            <v>224</v>
          </cell>
          <cell r="N65">
            <v>62</v>
          </cell>
        </row>
        <row r="66">
          <cell r="G66" t="str">
            <v>6.05,001</v>
          </cell>
          <cell r="H66">
            <v>8</v>
          </cell>
          <cell r="M66">
            <v>226</v>
          </cell>
          <cell r="N66">
            <v>63</v>
          </cell>
        </row>
        <row r="67">
          <cell r="G67" t="str">
            <v>6.10,001</v>
          </cell>
          <cell r="H67">
            <v>7</v>
          </cell>
          <cell r="M67">
            <v>228</v>
          </cell>
          <cell r="N67">
            <v>64</v>
          </cell>
        </row>
        <row r="68">
          <cell r="G68" t="str">
            <v>6.15,001</v>
          </cell>
          <cell r="H68">
            <v>6</v>
          </cell>
          <cell r="M68">
            <v>230</v>
          </cell>
          <cell r="N68">
            <v>65</v>
          </cell>
        </row>
        <row r="69">
          <cell r="G69" t="str">
            <v>6.20,001</v>
          </cell>
          <cell r="H69">
            <v>5</v>
          </cell>
          <cell r="M69">
            <v>233</v>
          </cell>
          <cell r="N69">
            <v>66</v>
          </cell>
        </row>
        <row r="70">
          <cell r="G70" t="str">
            <v>6.25,001</v>
          </cell>
          <cell r="H70">
            <v>4</v>
          </cell>
          <cell r="M70">
            <v>236</v>
          </cell>
          <cell r="N70">
            <v>67</v>
          </cell>
        </row>
        <row r="71">
          <cell r="G71" t="str">
            <v>6.30,001</v>
          </cell>
          <cell r="H71">
            <v>3</v>
          </cell>
          <cell r="M71">
            <v>239</v>
          </cell>
          <cell r="N71">
            <v>68</v>
          </cell>
        </row>
        <row r="72">
          <cell r="G72" t="str">
            <v>6.35,001</v>
          </cell>
          <cell r="H72">
            <v>2</v>
          </cell>
          <cell r="M72">
            <v>242</v>
          </cell>
          <cell r="N72">
            <v>69</v>
          </cell>
        </row>
        <row r="73">
          <cell r="G73" t="str">
            <v>6.40,001</v>
          </cell>
          <cell r="H73">
            <v>1</v>
          </cell>
          <cell r="M73">
            <v>245</v>
          </cell>
          <cell r="N73">
            <v>70</v>
          </cell>
        </row>
        <row r="74">
          <cell r="G74" t="str">
            <v>6.45,001</v>
          </cell>
          <cell r="H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T440"/>
  <sheetViews>
    <sheetView tabSelected="1" zoomScaleSheetLayoutView="100" workbookViewId="0" topLeftCell="A1">
      <selection activeCell="X9" sqref="X9"/>
    </sheetView>
  </sheetViews>
  <sheetFormatPr defaultColWidth="9.140625" defaultRowHeight="15"/>
  <cols>
    <col min="1" max="1" width="4.28125" style="2" customWidth="1"/>
    <col min="2" max="2" width="24.57421875" style="166" customWidth="1"/>
    <col min="3" max="3" width="2.57421875" style="167" customWidth="1"/>
    <col min="4" max="4" width="19.28125" style="168" hidden="1" customWidth="1"/>
    <col min="5" max="5" width="9.57421875" style="166" customWidth="1"/>
    <col min="6" max="6" width="8.00390625" style="169" customWidth="1"/>
    <col min="7" max="7" width="5.7109375" style="0" customWidth="1"/>
    <col min="8" max="8" width="10.7109375" style="169" customWidth="1"/>
    <col min="9" max="9" width="5.7109375" style="0" customWidth="1"/>
    <col min="10" max="10" width="9.7109375" style="160" customWidth="1"/>
    <col min="11" max="11" width="5.7109375" style="0" customWidth="1"/>
    <col min="12" max="12" width="8.421875" style="170" customWidth="1"/>
    <col min="13" max="13" width="5.8515625" style="0" customWidth="1"/>
    <col min="14" max="14" width="9.57421875" style="171" customWidth="1"/>
    <col min="15" max="15" width="6.421875" style="9" customWidth="1"/>
    <col min="16" max="16" width="9.8515625" style="10" customWidth="1"/>
    <col min="17" max="17" width="7.7109375" style="172" hidden="1" customWidth="1"/>
    <col min="18" max="18" width="6.140625" style="173" customWidth="1"/>
    <col min="19" max="19" width="6.00390625" style="0" customWidth="1"/>
  </cols>
  <sheetData>
    <row r="1" spans="1:18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1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12" customFormat="1" ht="3.75" customHeight="1">
      <c r="A3" s="3"/>
      <c r="B3" s="4"/>
      <c r="C3" s="4"/>
      <c r="D3" s="4"/>
      <c r="E3" s="4"/>
      <c r="F3" s="5"/>
      <c r="G3" s="6"/>
      <c r="H3" s="5"/>
      <c r="I3" s="6"/>
      <c r="J3" s="7"/>
      <c r="K3" s="6"/>
      <c r="L3" s="8"/>
      <c r="M3" s="6"/>
      <c r="N3" s="6"/>
      <c r="O3" s="9"/>
      <c r="P3" s="10"/>
      <c r="Q3" s="11"/>
      <c r="R3" s="2"/>
    </row>
    <row r="4" spans="1:18" s="14" customFormat="1" ht="14.25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14" customFormat="1" ht="13.5" customHeight="1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22" customFormat="1" ht="10.5" customHeight="1">
      <c r="A6" s="15" t="s">
        <v>4</v>
      </c>
      <c r="B6" s="15"/>
      <c r="C6" s="4"/>
      <c r="D6" s="16"/>
      <c r="E6" s="15"/>
      <c r="F6" s="17"/>
      <c r="G6" s="18"/>
      <c r="H6" s="17"/>
      <c r="I6" s="18"/>
      <c r="J6" s="19"/>
      <c r="K6" s="18"/>
      <c r="L6" s="20"/>
      <c r="M6" s="18"/>
      <c r="N6" s="21"/>
      <c r="P6" s="10"/>
      <c r="Q6" s="11"/>
      <c r="R6" s="23" t="s">
        <v>5</v>
      </c>
    </row>
    <row r="7" spans="1:18" ht="15.75" customHeight="1">
      <c r="A7" s="24" t="s">
        <v>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9" s="27" customFormat="1" ht="20.25" customHeight="1">
      <c r="A8" s="25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6">
        <v>1</v>
      </c>
    </row>
    <row r="9" spans="1:18" s="12" customFormat="1" ht="3.75" customHeight="1">
      <c r="A9" s="3"/>
      <c r="B9" s="4"/>
      <c r="C9" s="4"/>
      <c r="D9" s="4"/>
      <c r="E9" s="4"/>
      <c r="F9" s="28"/>
      <c r="G9" s="29"/>
      <c r="H9" s="28"/>
      <c r="I9" s="29"/>
      <c r="J9" s="30"/>
      <c r="K9" s="29"/>
      <c r="L9" s="31"/>
      <c r="M9" s="29"/>
      <c r="N9" s="6"/>
      <c r="O9" s="9"/>
      <c r="P9" s="10"/>
      <c r="Q9" s="11"/>
      <c r="R9" s="2"/>
    </row>
    <row r="10" spans="1:19" ht="13.5" customHeight="1">
      <c r="A10" s="32" t="s">
        <v>8</v>
      </c>
      <c r="B10" s="33" t="s">
        <v>9</v>
      </c>
      <c r="C10" s="34"/>
      <c r="D10" s="34" t="s">
        <v>10</v>
      </c>
      <c r="E10" s="32" t="s">
        <v>11</v>
      </c>
      <c r="F10" s="35" t="s">
        <v>12</v>
      </c>
      <c r="G10" s="36"/>
      <c r="H10" s="36"/>
      <c r="I10" s="36"/>
      <c r="J10" s="36"/>
      <c r="K10" s="36"/>
      <c r="L10" s="36"/>
      <c r="M10" s="36"/>
      <c r="N10" s="32" t="s">
        <v>13</v>
      </c>
      <c r="O10" s="32" t="s">
        <v>14</v>
      </c>
      <c r="P10" s="37" t="s">
        <v>15</v>
      </c>
      <c r="Q10" s="38" t="s">
        <v>16</v>
      </c>
      <c r="R10" s="39" t="s">
        <v>17</v>
      </c>
      <c r="S10" s="40" t="s">
        <v>18</v>
      </c>
    </row>
    <row r="11" spans="1:19" ht="12.75" customHeight="1">
      <c r="A11" s="41"/>
      <c r="B11" s="42"/>
      <c r="C11" s="43"/>
      <c r="D11" s="43"/>
      <c r="E11" s="41"/>
      <c r="F11" s="44" t="s">
        <v>19</v>
      </c>
      <c r="G11" s="45" t="s">
        <v>20</v>
      </c>
      <c r="H11" s="46" t="s">
        <v>21</v>
      </c>
      <c r="I11" s="47" t="s">
        <v>20</v>
      </c>
      <c r="J11" s="48" t="s">
        <v>22</v>
      </c>
      <c r="K11" s="47" t="s">
        <v>20</v>
      </c>
      <c r="L11" s="49" t="s">
        <v>23</v>
      </c>
      <c r="M11" s="47" t="s">
        <v>20</v>
      </c>
      <c r="N11" s="41"/>
      <c r="O11" s="41"/>
      <c r="P11" s="50"/>
      <c r="Q11" s="51"/>
      <c r="R11" s="52"/>
      <c r="S11" s="40"/>
    </row>
    <row r="12" spans="1:19" ht="12.75" customHeight="1">
      <c r="A12" s="41"/>
      <c r="B12" s="42"/>
      <c r="C12" s="43"/>
      <c r="D12" s="43"/>
      <c r="E12" s="41"/>
      <c r="F12" s="44"/>
      <c r="G12" s="45"/>
      <c r="H12" s="53" t="s">
        <v>24</v>
      </c>
      <c r="I12" s="54"/>
      <c r="J12" s="55" t="s">
        <v>25</v>
      </c>
      <c r="K12" s="54"/>
      <c r="L12" s="56" t="s">
        <v>26</v>
      </c>
      <c r="M12" s="54"/>
      <c r="N12" s="41"/>
      <c r="O12" s="41"/>
      <c r="P12" s="50"/>
      <c r="Q12" s="51"/>
      <c r="R12" s="52"/>
      <c r="S12" s="40"/>
    </row>
    <row r="13" spans="1:19" ht="12.75" customHeight="1">
      <c r="A13" s="57"/>
      <c r="B13" s="58"/>
      <c r="C13" s="59"/>
      <c r="D13" s="59"/>
      <c r="E13" s="57"/>
      <c r="F13" s="44"/>
      <c r="G13" s="45"/>
      <c r="H13" s="60" t="s">
        <v>27</v>
      </c>
      <c r="I13" s="61"/>
      <c r="J13" s="62" t="s">
        <v>28</v>
      </c>
      <c r="K13" s="61"/>
      <c r="L13" s="63" t="s">
        <v>29</v>
      </c>
      <c r="M13" s="61"/>
      <c r="N13" s="57"/>
      <c r="O13" s="57"/>
      <c r="P13" s="64"/>
      <c r="Q13" s="65"/>
      <c r="R13" s="66"/>
      <c r="S13" s="40"/>
    </row>
    <row r="14" spans="1:19" ht="15" customHeight="1">
      <c r="A14" s="67">
        <v>12</v>
      </c>
      <c r="B14" s="68" t="s">
        <v>30</v>
      </c>
      <c r="C14" s="69" t="s">
        <v>29</v>
      </c>
      <c r="D14" s="70" t="s">
        <v>31</v>
      </c>
      <c r="E14" s="71">
        <v>36210</v>
      </c>
      <c r="F14" s="72">
        <v>1324</v>
      </c>
      <c r="G14" s="73">
        <v>3</v>
      </c>
      <c r="H14" s="74" t="s">
        <v>32</v>
      </c>
      <c r="I14" s="73">
        <v>46</v>
      </c>
      <c r="J14" s="75">
        <v>400</v>
      </c>
      <c r="K14" s="73">
        <v>43</v>
      </c>
      <c r="L14" s="76">
        <v>43.18</v>
      </c>
      <c r="M14" s="73">
        <v>52</v>
      </c>
      <c r="N14" s="77">
        <v>144</v>
      </c>
      <c r="O14" s="78"/>
      <c r="P14" s="79">
        <v>0.0006775462962962963</v>
      </c>
      <c r="Q14" s="80"/>
      <c r="R14" s="81">
        <v>69</v>
      </c>
      <c r="S14" s="82"/>
    </row>
    <row r="15" spans="1:19" ht="15" customHeight="1">
      <c r="A15" s="67">
        <v>13</v>
      </c>
      <c r="B15" s="68" t="s">
        <v>33</v>
      </c>
      <c r="C15" s="69" t="s">
        <v>29</v>
      </c>
      <c r="D15" s="70" t="s">
        <v>31</v>
      </c>
      <c r="E15" s="71">
        <v>35940</v>
      </c>
      <c r="F15" s="72">
        <v>8</v>
      </c>
      <c r="G15" s="73">
        <v>70</v>
      </c>
      <c r="H15" s="74" t="s">
        <v>34</v>
      </c>
      <c r="I15" s="73">
        <v>47</v>
      </c>
      <c r="J15" s="75">
        <v>452</v>
      </c>
      <c r="K15" s="73">
        <v>56</v>
      </c>
      <c r="L15" s="76">
        <v>33.52</v>
      </c>
      <c r="M15" s="73">
        <v>38</v>
      </c>
      <c r="N15" s="77">
        <v>211</v>
      </c>
      <c r="O15" s="78"/>
      <c r="P15" s="79">
        <v>0.000859375</v>
      </c>
      <c r="Q15" s="80"/>
      <c r="R15" s="81">
        <v>88</v>
      </c>
      <c r="S15" s="82"/>
    </row>
    <row r="16" spans="1:19" ht="15" customHeight="1">
      <c r="A16" s="67">
        <v>14</v>
      </c>
      <c r="B16" s="68" t="s">
        <v>35</v>
      </c>
      <c r="C16" s="69" t="s">
        <v>29</v>
      </c>
      <c r="D16" s="70" t="s">
        <v>31</v>
      </c>
      <c r="E16" s="71">
        <v>36014</v>
      </c>
      <c r="F16" s="72">
        <v>9</v>
      </c>
      <c r="G16" s="73">
        <v>4</v>
      </c>
      <c r="H16" s="74" t="s">
        <v>36</v>
      </c>
      <c r="I16" s="73">
        <v>61</v>
      </c>
      <c r="J16" s="75">
        <v>382</v>
      </c>
      <c r="K16" s="73">
        <v>39</v>
      </c>
      <c r="L16" s="76">
        <v>43.2</v>
      </c>
      <c r="M16" s="73">
        <v>52</v>
      </c>
      <c r="N16" s="77">
        <v>156</v>
      </c>
      <c r="O16" s="78"/>
      <c r="P16" s="79">
        <v>0.0005216435185185185</v>
      </c>
      <c r="Q16" s="80"/>
      <c r="R16" s="81">
        <v>32</v>
      </c>
      <c r="S16" s="82"/>
    </row>
    <row r="17" spans="1:19" ht="15" customHeight="1">
      <c r="A17" s="67">
        <v>15</v>
      </c>
      <c r="B17" s="68" t="s">
        <v>37</v>
      </c>
      <c r="C17" s="69" t="s">
        <v>29</v>
      </c>
      <c r="D17" s="70" t="s">
        <v>31</v>
      </c>
      <c r="E17" s="71">
        <v>35817</v>
      </c>
      <c r="F17" s="72">
        <v>8</v>
      </c>
      <c r="G17" s="73">
        <v>70</v>
      </c>
      <c r="H17" s="74" t="s">
        <v>38</v>
      </c>
      <c r="I17" s="73">
        <v>62</v>
      </c>
      <c r="J17" s="75">
        <v>453</v>
      </c>
      <c r="K17" s="73">
        <v>56</v>
      </c>
      <c r="L17" s="76">
        <v>42.39</v>
      </c>
      <c r="M17" s="73">
        <v>51</v>
      </c>
      <c r="N17" s="77">
        <v>239</v>
      </c>
      <c r="O17" s="78"/>
      <c r="P17" s="79">
        <v>0.0007846064814814815</v>
      </c>
      <c r="Q17" s="80"/>
      <c r="R17" s="81">
        <v>85</v>
      </c>
      <c r="S17" s="82"/>
    </row>
    <row r="18" spans="1:19" ht="15" customHeight="1">
      <c r="A18" s="67">
        <v>16</v>
      </c>
      <c r="B18" s="68" t="s">
        <v>39</v>
      </c>
      <c r="C18" s="69" t="s">
        <v>29</v>
      </c>
      <c r="D18" s="70" t="s">
        <v>31</v>
      </c>
      <c r="E18" s="71">
        <v>35953</v>
      </c>
      <c r="F18" s="72">
        <v>9.2</v>
      </c>
      <c r="G18" s="73">
        <v>41</v>
      </c>
      <c r="H18" s="74" t="s">
        <v>40</v>
      </c>
      <c r="I18" s="73">
        <v>45</v>
      </c>
      <c r="J18" s="75">
        <v>386</v>
      </c>
      <c r="K18" s="73">
        <v>40</v>
      </c>
      <c r="L18" s="76">
        <v>40.89</v>
      </c>
      <c r="M18" s="73">
        <v>49</v>
      </c>
      <c r="N18" s="77">
        <v>175</v>
      </c>
      <c r="O18" s="78"/>
      <c r="P18" s="79">
        <v>0.00068125</v>
      </c>
      <c r="Q18" s="80"/>
      <c r="R18" s="81">
        <v>71</v>
      </c>
      <c r="S18" s="82"/>
    </row>
    <row r="19" spans="1:19" ht="15" customHeight="1">
      <c r="A19" s="67">
        <v>17</v>
      </c>
      <c r="B19" s="68" t="s">
        <v>41</v>
      </c>
      <c r="C19" s="69" t="s">
        <v>29</v>
      </c>
      <c r="D19" s="70" t="s">
        <v>31</v>
      </c>
      <c r="E19" s="71">
        <v>35808</v>
      </c>
      <c r="F19" s="72">
        <v>9.4</v>
      </c>
      <c r="G19" s="73">
        <v>37</v>
      </c>
      <c r="H19" s="74" t="s">
        <v>42</v>
      </c>
      <c r="I19" s="73">
        <v>40</v>
      </c>
      <c r="J19" s="75">
        <v>391</v>
      </c>
      <c r="K19" s="73">
        <v>41</v>
      </c>
      <c r="L19" s="76">
        <v>41.41</v>
      </c>
      <c r="M19" s="73">
        <v>50</v>
      </c>
      <c r="N19" s="77">
        <v>168</v>
      </c>
      <c r="O19" s="78"/>
      <c r="P19" s="79"/>
      <c r="Q19" s="80"/>
      <c r="R19" s="81">
        <v>94</v>
      </c>
      <c r="S19" s="82"/>
    </row>
    <row r="20" spans="1:19" ht="15" customHeight="1">
      <c r="A20" s="67">
        <v>18</v>
      </c>
      <c r="B20" s="68" t="s">
        <v>43</v>
      </c>
      <c r="C20" s="69" t="s">
        <v>29</v>
      </c>
      <c r="D20" s="70" t="s">
        <v>31</v>
      </c>
      <c r="E20" s="71">
        <v>36146</v>
      </c>
      <c r="F20" s="72">
        <v>9</v>
      </c>
      <c r="G20" s="73">
        <v>45</v>
      </c>
      <c r="H20" s="74" t="s">
        <v>44</v>
      </c>
      <c r="I20" s="73">
        <v>41</v>
      </c>
      <c r="J20" s="75">
        <v>413</v>
      </c>
      <c r="K20" s="73">
        <v>46</v>
      </c>
      <c r="L20" s="76">
        <v>40.72</v>
      </c>
      <c r="M20" s="73">
        <v>49</v>
      </c>
      <c r="N20" s="77">
        <v>181</v>
      </c>
      <c r="O20" s="78"/>
      <c r="P20" s="79">
        <v>0.0005660879629629629</v>
      </c>
      <c r="Q20" s="80"/>
      <c r="R20" s="81">
        <v>43</v>
      </c>
      <c r="S20" s="82"/>
    </row>
    <row r="21" spans="1:19" ht="15" customHeight="1">
      <c r="A21" s="67">
        <v>19</v>
      </c>
      <c r="B21" s="68" t="s">
        <v>45</v>
      </c>
      <c r="C21" s="69" t="s">
        <v>29</v>
      </c>
      <c r="D21" s="70" t="s">
        <v>31</v>
      </c>
      <c r="E21" s="71">
        <v>35956</v>
      </c>
      <c r="F21" s="72">
        <v>9.4</v>
      </c>
      <c r="G21" s="73">
        <v>37</v>
      </c>
      <c r="H21" s="74" t="s">
        <v>46</v>
      </c>
      <c r="I21" s="73">
        <v>40</v>
      </c>
      <c r="J21" s="75">
        <v>382</v>
      </c>
      <c r="K21" s="73">
        <v>39</v>
      </c>
      <c r="L21" s="76">
        <v>39.14</v>
      </c>
      <c r="M21" s="73">
        <v>46</v>
      </c>
      <c r="N21" s="77">
        <v>162</v>
      </c>
      <c r="O21" s="78"/>
      <c r="P21" s="79">
        <v>0.0005914351851851852</v>
      </c>
      <c r="Q21" s="80"/>
      <c r="R21" s="81">
        <v>49</v>
      </c>
      <c r="S21" s="82"/>
    </row>
    <row r="22" spans="1:19" ht="15" customHeight="1">
      <c r="A22" s="67">
        <v>20</v>
      </c>
      <c r="B22" s="68" t="s">
        <v>47</v>
      </c>
      <c r="C22" s="69" t="s">
        <v>29</v>
      </c>
      <c r="D22" s="70" t="s">
        <v>31</v>
      </c>
      <c r="E22" s="71">
        <v>36302</v>
      </c>
      <c r="F22" s="72">
        <v>8.8</v>
      </c>
      <c r="G22" s="73">
        <v>49</v>
      </c>
      <c r="H22" s="74" t="s">
        <v>48</v>
      </c>
      <c r="I22" s="73">
        <v>53</v>
      </c>
      <c r="J22" s="75">
        <v>416</v>
      </c>
      <c r="K22" s="73">
        <v>47</v>
      </c>
      <c r="L22" s="76">
        <v>49.22</v>
      </c>
      <c r="M22" s="73">
        <v>61</v>
      </c>
      <c r="N22" s="77">
        <v>210</v>
      </c>
      <c r="O22" s="78"/>
      <c r="P22" s="79"/>
      <c r="Q22" s="80"/>
      <c r="R22" s="81">
        <v>94</v>
      </c>
      <c r="S22" s="82"/>
    </row>
    <row r="23" spans="1:19" ht="15" customHeight="1">
      <c r="A23" s="67">
        <v>21</v>
      </c>
      <c r="B23" s="83" t="s">
        <v>49</v>
      </c>
      <c r="C23" s="84" t="s">
        <v>29</v>
      </c>
      <c r="D23" s="70" t="s">
        <v>31</v>
      </c>
      <c r="E23" s="85">
        <v>36001</v>
      </c>
      <c r="F23" s="86">
        <v>9.7</v>
      </c>
      <c r="G23" s="73">
        <v>32</v>
      </c>
      <c r="H23" s="74" t="s">
        <v>50</v>
      </c>
      <c r="I23" s="73">
        <v>39</v>
      </c>
      <c r="J23" s="75">
        <v>348</v>
      </c>
      <c r="K23" s="73">
        <v>28</v>
      </c>
      <c r="L23" s="76">
        <v>40.12</v>
      </c>
      <c r="M23" s="73">
        <v>48</v>
      </c>
      <c r="N23" s="87">
        <v>147</v>
      </c>
      <c r="O23" s="88"/>
      <c r="P23" s="79">
        <v>0.0006171296296296297</v>
      </c>
      <c r="Q23" s="80"/>
      <c r="R23" s="81">
        <v>58</v>
      </c>
      <c r="S23" s="82"/>
    </row>
    <row r="24" spans="1:19" ht="17.25" customHeight="1" thickBot="1">
      <c r="A24" s="89" t="s">
        <v>51</v>
      </c>
      <c r="B24" s="90"/>
      <c r="C24" s="91"/>
      <c r="D24" s="92"/>
      <c r="E24" s="93"/>
      <c r="F24" s="94"/>
      <c r="G24" s="95">
        <v>381</v>
      </c>
      <c r="H24" s="96"/>
      <c r="I24" s="95">
        <v>395</v>
      </c>
      <c r="J24" s="97"/>
      <c r="K24" s="95">
        <v>368</v>
      </c>
      <c r="L24" s="98"/>
      <c r="M24" s="95">
        <v>412</v>
      </c>
      <c r="N24" s="95">
        <v>1556</v>
      </c>
      <c r="O24" s="99">
        <v>8</v>
      </c>
      <c r="P24" s="100">
        <v>495</v>
      </c>
      <c r="Q24" s="95"/>
      <c r="R24" s="99">
        <v>7</v>
      </c>
      <c r="S24" s="82"/>
    </row>
    <row r="25" spans="1:19" ht="15" customHeight="1">
      <c r="A25" s="101">
        <v>1</v>
      </c>
      <c r="B25" s="68" t="s">
        <v>52</v>
      </c>
      <c r="C25" s="102" t="s">
        <v>53</v>
      </c>
      <c r="D25" s="70" t="s">
        <v>31</v>
      </c>
      <c r="E25" s="103">
        <v>35889</v>
      </c>
      <c r="F25" s="104">
        <v>10.3</v>
      </c>
      <c r="G25" s="73">
        <v>30</v>
      </c>
      <c r="H25" s="74" t="s">
        <v>54</v>
      </c>
      <c r="I25" s="73">
        <v>28</v>
      </c>
      <c r="J25" s="75">
        <v>292</v>
      </c>
      <c r="K25" s="73">
        <v>11</v>
      </c>
      <c r="L25" s="76">
        <v>34.97</v>
      </c>
      <c r="M25" s="73">
        <v>57</v>
      </c>
      <c r="N25" s="105">
        <v>126</v>
      </c>
      <c r="O25" s="106"/>
      <c r="P25" s="79">
        <v>0.0008319444444444445</v>
      </c>
      <c r="Q25" s="107"/>
      <c r="R25" s="108">
        <v>33</v>
      </c>
      <c r="S25" s="82"/>
    </row>
    <row r="26" spans="1:19" ht="15" customHeight="1">
      <c r="A26" s="67">
        <v>2</v>
      </c>
      <c r="B26" s="68" t="s">
        <v>55</v>
      </c>
      <c r="C26" s="69" t="s">
        <v>53</v>
      </c>
      <c r="D26" s="70" t="s">
        <v>31</v>
      </c>
      <c r="E26" s="71">
        <v>36368</v>
      </c>
      <c r="F26" s="72">
        <v>9.3</v>
      </c>
      <c r="G26" s="73">
        <v>48</v>
      </c>
      <c r="H26" s="74" t="s">
        <v>56</v>
      </c>
      <c r="I26" s="73">
        <v>33</v>
      </c>
      <c r="J26" s="75">
        <v>342</v>
      </c>
      <c r="K26" s="73">
        <v>23</v>
      </c>
      <c r="L26" s="76">
        <v>38.42</v>
      </c>
      <c r="M26" s="73">
        <v>64</v>
      </c>
      <c r="N26" s="77">
        <v>168</v>
      </c>
      <c r="O26" s="78"/>
      <c r="P26" s="79">
        <v>0.001123148148148148</v>
      </c>
      <c r="Q26" s="80"/>
      <c r="R26" s="81">
        <v>52</v>
      </c>
      <c r="S26" s="82"/>
    </row>
    <row r="27" spans="1:19" ht="15" customHeight="1">
      <c r="A27" s="101">
        <v>3</v>
      </c>
      <c r="B27" s="68" t="s">
        <v>57</v>
      </c>
      <c r="C27" s="109" t="s">
        <v>53</v>
      </c>
      <c r="D27" s="70" t="s">
        <v>31</v>
      </c>
      <c r="E27" s="110">
        <v>35924</v>
      </c>
      <c r="F27" s="86">
        <v>10.5</v>
      </c>
      <c r="G27" s="73">
        <v>27</v>
      </c>
      <c r="H27" s="74" t="s">
        <v>58</v>
      </c>
      <c r="I27" s="73">
        <v>30</v>
      </c>
      <c r="J27" s="75">
        <v>270</v>
      </c>
      <c r="K27" s="73">
        <v>5</v>
      </c>
      <c r="L27" s="76">
        <v>33.04</v>
      </c>
      <c r="M27" s="73">
        <v>54</v>
      </c>
      <c r="N27" s="77">
        <v>116</v>
      </c>
      <c r="O27" s="78"/>
      <c r="P27" s="79"/>
      <c r="Q27" s="80"/>
      <c r="R27" s="81">
        <v>68</v>
      </c>
      <c r="S27" s="82"/>
    </row>
    <row r="28" spans="1:19" ht="15" customHeight="1">
      <c r="A28" s="67">
        <v>4</v>
      </c>
      <c r="B28" s="68" t="s">
        <v>59</v>
      </c>
      <c r="C28" s="109" t="s">
        <v>53</v>
      </c>
      <c r="D28" s="70" t="s">
        <v>31</v>
      </c>
      <c r="E28" s="110">
        <v>36366</v>
      </c>
      <c r="F28" s="86">
        <v>9.2</v>
      </c>
      <c r="G28" s="73">
        <v>50</v>
      </c>
      <c r="H28" s="111" t="s">
        <v>60</v>
      </c>
      <c r="I28" s="73">
        <v>59</v>
      </c>
      <c r="J28" s="87">
        <v>390</v>
      </c>
      <c r="K28" s="73">
        <v>36</v>
      </c>
      <c r="L28" s="112">
        <v>31.92</v>
      </c>
      <c r="M28" s="73">
        <v>51</v>
      </c>
      <c r="N28" s="77">
        <v>196</v>
      </c>
      <c r="O28" s="78"/>
      <c r="P28" s="79">
        <v>0.000814699074074074</v>
      </c>
      <c r="Q28" s="80"/>
      <c r="R28" s="81">
        <v>30</v>
      </c>
      <c r="S28" s="82"/>
    </row>
    <row r="29" spans="1:19" ht="15" customHeight="1">
      <c r="A29" s="101">
        <v>11</v>
      </c>
      <c r="B29" s="68" t="s">
        <v>61</v>
      </c>
      <c r="C29" s="109" t="s">
        <v>53</v>
      </c>
      <c r="D29" s="70" t="s">
        <v>31</v>
      </c>
      <c r="E29" s="110">
        <v>35835</v>
      </c>
      <c r="F29" s="86">
        <v>10.1</v>
      </c>
      <c r="G29" s="73">
        <v>33</v>
      </c>
      <c r="H29" s="111" t="s">
        <v>62</v>
      </c>
      <c r="I29" s="73">
        <v>36</v>
      </c>
      <c r="J29" s="87">
        <v>372</v>
      </c>
      <c r="K29" s="73">
        <v>31</v>
      </c>
      <c r="L29" s="112">
        <v>22.59</v>
      </c>
      <c r="M29" s="73">
        <v>33</v>
      </c>
      <c r="N29" s="77">
        <v>133</v>
      </c>
      <c r="O29" s="78"/>
      <c r="P29" s="79"/>
      <c r="Q29" s="80"/>
      <c r="R29" s="81">
        <v>68</v>
      </c>
      <c r="S29" s="82"/>
    </row>
    <row r="30" spans="1:19" ht="15" customHeight="1">
      <c r="A30" s="67">
        <v>6</v>
      </c>
      <c r="B30" s="68" t="s">
        <v>63</v>
      </c>
      <c r="C30" s="109" t="s">
        <v>53</v>
      </c>
      <c r="D30" s="70" t="s">
        <v>31</v>
      </c>
      <c r="E30" s="110">
        <v>36392</v>
      </c>
      <c r="F30" s="86">
        <v>9.4</v>
      </c>
      <c r="G30" s="73">
        <v>46</v>
      </c>
      <c r="H30" s="111" t="s">
        <v>64</v>
      </c>
      <c r="I30" s="73">
        <v>46</v>
      </c>
      <c r="J30" s="87">
        <v>363</v>
      </c>
      <c r="K30" s="73">
        <v>29</v>
      </c>
      <c r="L30" s="112">
        <v>31.86</v>
      </c>
      <c r="M30" s="73">
        <v>51</v>
      </c>
      <c r="N30" s="77">
        <v>172</v>
      </c>
      <c r="O30" s="78"/>
      <c r="P30" s="79">
        <v>0.0012290509259259258</v>
      </c>
      <c r="Q30" s="80"/>
      <c r="R30" s="81">
        <v>57</v>
      </c>
      <c r="S30" s="82"/>
    </row>
    <row r="31" spans="1:19" ht="15" customHeight="1">
      <c r="A31" s="101">
        <v>7</v>
      </c>
      <c r="B31" s="68" t="s">
        <v>65</v>
      </c>
      <c r="C31" s="109" t="s">
        <v>53</v>
      </c>
      <c r="D31" s="70" t="s">
        <v>31</v>
      </c>
      <c r="E31" s="110">
        <v>36077</v>
      </c>
      <c r="F31" s="86">
        <v>10</v>
      </c>
      <c r="G31" s="73">
        <v>35</v>
      </c>
      <c r="H31" s="111" t="s">
        <v>66</v>
      </c>
      <c r="I31" s="73">
        <v>29</v>
      </c>
      <c r="J31" s="87">
        <v>359</v>
      </c>
      <c r="K31" s="73">
        <v>28</v>
      </c>
      <c r="L31" s="112">
        <v>30.06</v>
      </c>
      <c r="M31" s="73">
        <v>48</v>
      </c>
      <c r="N31" s="77">
        <v>140</v>
      </c>
      <c r="O31" s="78"/>
      <c r="P31" s="79"/>
      <c r="Q31" s="80"/>
      <c r="R31" s="81">
        <v>68</v>
      </c>
      <c r="S31" s="82"/>
    </row>
    <row r="32" spans="1:19" ht="15" customHeight="1">
      <c r="A32" s="67">
        <v>8</v>
      </c>
      <c r="B32" s="68" t="s">
        <v>67</v>
      </c>
      <c r="C32" s="69" t="s">
        <v>53</v>
      </c>
      <c r="D32" s="70" t="s">
        <v>31</v>
      </c>
      <c r="E32" s="71">
        <v>36352</v>
      </c>
      <c r="F32" s="72">
        <v>9.2</v>
      </c>
      <c r="G32" s="73">
        <v>50</v>
      </c>
      <c r="H32" s="113" t="s">
        <v>68</v>
      </c>
      <c r="I32" s="73">
        <v>46</v>
      </c>
      <c r="J32" s="77">
        <v>375</v>
      </c>
      <c r="K32" s="73">
        <v>32</v>
      </c>
      <c r="L32" s="112">
        <v>30.71</v>
      </c>
      <c r="M32" s="73">
        <v>49</v>
      </c>
      <c r="N32" s="77">
        <v>177</v>
      </c>
      <c r="O32" s="78"/>
      <c r="P32" s="79"/>
      <c r="Q32" s="80"/>
      <c r="R32" s="81">
        <v>68</v>
      </c>
      <c r="S32" s="82"/>
    </row>
    <row r="33" spans="1:19" ht="15" customHeight="1">
      <c r="A33" s="101">
        <v>9</v>
      </c>
      <c r="B33" s="68" t="s">
        <v>69</v>
      </c>
      <c r="C33" s="109" t="s">
        <v>53</v>
      </c>
      <c r="D33" s="70" t="s">
        <v>31</v>
      </c>
      <c r="E33" s="110">
        <v>36398</v>
      </c>
      <c r="F33" s="86">
        <v>9.9</v>
      </c>
      <c r="G33" s="73">
        <v>36</v>
      </c>
      <c r="H33" s="111" t="s">
        <v>70</v>
      </c>
      <c r="I33" s="73">
        <v>33</v>
      </c>
      <c r="J33" s="87">
        <v>378</v>
      </c>
      <c r="K33" s="73">
        <v>33</v>
      </c>
      <c r="L33" s="112">
        <v>22.27</v>
      </c>
      <c r="M33" s="73">
        <v>32</v>
      </c>
      <c r="N33" s="77">
        <v>134</v>
      </c>
      <c r="O33" s="78"/>
      <c r="P33" s="79"/>
      <c r="Q33" s="80"/>
      <c r="R33" s="81">
        <v>68</v>
      </c>
      <c r="S33" s="82"/>
    </row>
    <row r="34" spans="1:19" ht="15" customHeight="1">
      <c r="A34" s="101">
        <v>10</v>
      </c>
      <c r="B34" s="83" t="s">
        <v>71</v>
      </c>
      <c r="C34" s="69" t="s">
        <v>53</v>
      </c>
      <c r="D34" s="70" t="s">
        <v>31</v>
      </c>
      <c r="E34" s="71">
        <v>35991</v>
      </c>
      <c r="F34" s="72">
        <v>9.1</v>
      </c>
      <c r="G34" s="73">
        <v>52</v>
      </c>
      <c r="H34" s="113" t="s">
        <v>72</v>
      </c>
      <c r="I34" s="73">
        <v>49</v>
      </c>
      <c r="J34" s="77">
        <v>400</v>
      </c>
      <c r="K34" s="73">
        <v>39</v>
      </c>
      <c r="L34" s="112">
        <v>23.71</v>
      </c>
      <c r="M34" s="73">
        <v>35</v>
      </c>
      <c r="N34" s="77">
        <v>175</v>
      </c>
      <c r="O34" s="78"/>
      <c r="P34" s="79"/>
      <c r="Q34" s="80"/>
      <c r="R34" s="81">
        <v>68</v>
      </c>
      <c r="S34" s="82"/>
    </row>
    <row r="35" spans="1:19" ht="17.25" customHeight="1" thickBot="1">
      <c r="A35" s="89" t="s">
        <v>73</v>
      </c>
      <c r="B35" s="114"/>
      <c r="C35" s="91"/>
      <c r="D35" s="92"/>
      <c r="E35" s="115"/>
      <c r="F35" s="94"/>
      <c r="G35" s="95">
        <v>350</v>
      </c>
      <c r="H35" s="96"/>
      <c r="I35" s="95">
        <v>332</v>
      </c>
      <c r="J35" s="97"/>
      <c r="K35" s="95">
        <v>251</v>
      </c>
      <c r="L35" s="98"/>
      <c r="M35" s="95">
        <v>409</v>
      </c>
      <c r="N35" s="95">
        <v>1342</v>
      </c>
      <c r="O35" s="99">
        <v>2</v>
      </c>
      <c r="P35" s="100">
        <v>444</v>
      </c>
      <c r="Q35" s="116"/>
      <c r="R35" s="117">
        <v>8</v>
      </c>
      <c r="S35" s="82"/>
    </row>
    <row r="36" spans="1:19" ht="16.5" customHeight="1" thickBot="1">
      <c r="A36" s="118"/>
      <c r="B36" s="119" t="s">
        <v>74</v>
      </c>
      <c r="C36" s="120"/>
      <c r="D36" s="121"/>
      <c r="E36" s="122"/>
      <c r="F36" s="123"/>
      <c r="G36" s="124"/>
      <c r="H36" s="125"/>
      <c r="I36" s="124"/>
      <c r="J36" s="126"/>
      <c r="K36" s="124"/>
      <c r="L36" s="127"/>
      <c r="M36" s="128"/>
      <c r="N36" s="129">
        <v>0.0008842592592592592</v>
      </c>
      <c r="O36" s="130">
        <v>7</v>
      </c>
      <c r="P36" s="79">
        <v>0.007850231481481482</v>
      </c>
      <c r="Q36" s="131"/>
      <c r="R36" s="132">
        <v>8</v>
      </c>
      <c r="S36" s="133"/>
    </row>
    <row r="37" spans="1:19" ht="17.25" customHeight="1" thickBot="1">
      <c r="A37" s="134" t="s">
        <v>75</v>
      </c>
      <c r="B37" s="135"/>
      <c r="C37" s="120"/>
      <c r="D37" s="121"/>
      <c r="E37" s="122"/>
      <c r="F37" s="123"/>
      <c r="G37" s="124"/>
      <c r="H37" s="125"/>
      <c r="I37" s="124"/>
      <c r="J37" s="126"/>
      <c r="K37" s="124"/>
      <c r="L37" s="127"/>
      <c r="M37" s="124"/>
      <c r="N37" s="136">
        <v>17</v>
      </c>
      <c r="O37" s="137">
        <v>5</v>
      </c>
      <c r="P37" s="136">
        <v>23</v>
      </c>
      <c r="Q37" s="138"/>
      <c r="R37" s="139">
        <v>8</v>
      </c>
      <c r="S37" s="139">
        <v>5</v>
      </c>
    </row>
    <row r="39" spans="1:19" s="27" customFormat="1" ht="20.25" customHeight="1">
      <c r="A39" s="140" t="s">
        <v>76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26">
        <v>2</v>
      </c>
    </row>
    <row r="40" spans="1:18" s="12" customFormat="1" ht="3.75" customHeight="1">
      <c r="A40" s="3"/>
      <c r="B40" s="4"/>
      <c r="C40" s="4"/>
      <c r="D40" s="4"/>
      <c r="E40" s="4"/>
      <c r="F40" s="28"/>
      <c r="G40" s="29"/>
      <c r="H40" s="28"/>
      <c r="I40" s="29"/>
      <c r="J40" s="30"/>
      <c r="K40" s="29"/>
      <c r="L40" s="31"/>
      <c r="M40" s="29"/>
      <c r="N40" s="6"/>
      <c r="O40" s="9"/>
      <c r="P40" s="10"/>
      <c r="Q40" s="11"/>
      <c r="R40" s="2"/>
    </row>
    <row r="41" spans="1:19" ht="13.5" customHeight="1">
      <c r="A41" s="32" t="s">
        <v>8</v>
      </c>
      <c r="B41" s="33" t="s">
        <v>9</v>
      </c>
      <c r="C41" s="34"/>
      <c r="D41" s="34" t="s">
        <v>10</v>
      </c>
      <c r="E41" s="32" t="s">
        <v>11</v>
      </c>
      <c r="F41" s="35" t="s">
        <v>77</v>
      </c>
      <c r="G41" s="36"/>
      <c r="H41" s="36"/>
      <c r="I41" s="36"/>
      <c r="J41" s="36"/>
      <c r="K41" s="36"/>
      <c r="L41" s="36"/>
      <c r="M41" s="36"/>
      <c r="N41" s="32" t="s">
        <v>13</v>
      </c>
      <c r="O41" s="32" t="s">
        <v>14</v>
      </c>
      <c r="P41" s="37" t="s">
        <v>15</v>
      </c>
      <c r="Q41" s="38" t="s">
        <v>16</v>
      </c>
      <c r="R41" s="32" t="s">
        <v>17</v>
      </c>
      <c r="S41" s="40" t="s">
        <v>18</v>
      </c>
    </row>
    <row r="42" spans="1:19" ht="12.75" customHeight="1">
      <c r="A42" s="41"/>
      <c r="B42" s="42"/>
      <c r="C42" s="43"/>
      <c r="D42" s="43"/>
      <c r="E42" s="41"/>
      <c r="F42" s="141" t="s">
        <v>19</v>
      </c>
      <c r="G42" s="142" t="s">
        <v>20</v>
      </c>
      <c r="H42" s="46" t="s">
        <v>21</v>
      </c>
      <c r="I42" s="47" t="s">
        <v>20</v>
      </c>
      <c r="J42" s="48" t="s">
        <v>22</v>
      </c>
      <c r="K42" s="47" t="s">
        <v>20</v>
      </c>
      <c r="L42" s="49" t="s">
        <v>23</v>
      </c>
      <c r="M42" s="47" t="s">
        <v>20</v>
      </c>
      <c r="N42" s="41"/>
      <c r="O42" s="41"/>
      <c r="P42" s="50"/>
      <c r="Q42" s="51"/>
      <c r="R42" s="41"/>
      <c r="S42" s="40"/>
    </row>
    <row r="43" spans="1:19" ht="12.75" customHeight="1">
      <c r="A43" s="41"/>
      <c r="B43" s="42"/>
      <c r="C43" s="43"/>
      <c r="D43" s="43"/>
      <c r="E43" s="41"/>
      <c r="F43" s="143"/>
      <c r="G43" s="144"/>
      <c r="H43" s="53" t="s">
        <v>24</v>
      </c>
      <c r="I43" s="54"/>
      <c r="J43" s="55" t="s">
        <v>25</v>
      </c>
      <c r="K43" s="54"/>
      <c r="L43" s="56" t="s">
        <v>26</v>
      </c>
      <c r="M43" s="54"/>
      <c r="N43" s="41"/>
      <c r="O43" s="41"/>
      <c r="P43" s="50"/>
      <c r="Q43" s="51"/>
      <c r="R43" s="41"/>
      <c r="S43" s="40"/>
    </row>
    <row r="44" spans="1:19" ht="12.75" customHeight="1">
      <c r="A44" s="57"/>
      <c r="B44" s="58"/>
      <c r="C44" s="59"/>
      <c r="D44" s="59"/>
      <c r="E44" s="57"/>
      <c r="F44" s="145"/>
      <c r="G44" s="146"/>
      <c r="H44" s="60" t="s">
        <v>27</v>
      </c>
      <c r="I44" s="61"/>
      <c r="J44" s="62" t="s">
        <v>28</v>
      </c>
      <c r="K44" s="61"/>
      <c r="L44" s="63" t="s">
        <v>29</v>
      </c>
      <c r="M44" s="61"/>
      <c r="N44" s="57"/>
      <c r="O44" s="57"/>
      <c r="P44" s="64"/>
      <c r="Q44" s="65"/>
      <c r="R44" s="57"/>
      <c r="S44" s="40"/>
    </row>
    <row r="45" spans="1:19" ht="15" customHeight="1">
      <c r="A45" s="67">
        <v>4</v>
      </c>
      <c r="B45" s="68" t="s">
        <v>78</v>
      </c>
      <c r="C45" s="69" t="s">
        <v>29</v>
      </c>
      <c r="D45" s="70" t="s">
        <v>79</v>
      </c>
      <c r="E45" s="71">
        <v>36601</v>
      </c>
      <c r="F45" s="72">
        <v>8.8</v>
      </c>
      <c r="G45" s="73">
        <v>49</v>
      </c>
      <c r="H45" s="74" t="s">
        <v>80</v>
      </c>
      <c r="I45" s="73">
        <v>30</v>
      </c>
      <c r="J45" s="75">
        <v>389</v>
      </c>
      <c r="K45" s="73">
        <v>40</v>
      </c>
      <c r="L45" s="76">
        <v>49.8</v>
      </c>
      <c r="M45" s="73">
        <v>62</v>
      </c>
      <c r="N45" s="77">
        <v>181</v>
      </c>
      <c r="O45" s="78"/>
      <c r="P45" s="79"/>
      <c r="Q45" s="80"/>
      <c r="R45" s="147"/>
      <c r="S45" s="82"/>
    </row>
    <row r="46" spans="1:19" ht="15" customHeight="1">
      <c r="A46" s="67">
        <v>5</v>
      </c>
      <c r="B46" s="68" t="s">
        <v>81</v>
      </c>
      <c r="C46" s="69" t="s">
        <v>29</v>
      </c>
      <c r="D46" s="70" t="s">
        <v>79</v>
      </c>
      <c r="E46" s="71">
        <v>36270</v>
      </c>
      <c r="F46" s="72">
        <v>8.6</v>
      </c>
      <c r="G46" s="73">
        <v>53</v>
      </c>
      <c r="H46" s="74" t="s">
        <v>82</v>
      </c>
      <c r="I46" s="73">
        <v>50</v>
      </c>
      <c r="J46" s="75">
        <v>400</v>
      </c>
      <c r="K46" s="73">
        <v>43</v>
      </c>
      <c r="L46" s="76">
        <v>41.2</v>
      </c>
      <c r="M46" s="73">
        <v>49</v>
      </c>
      <c r="N46" s="77">
        <v>195</v>
      </c>
      <c r="O46" s="78"/>
      <c r="P46" s="79"/>
      <c r="Q46" s="80"/>
      <c r="R46" s="147"/>
      <c r="S46" s="82"/>
    </row>
    <row r="47" spans="1:19" ht="15" customHeight="1">
      <c r="A47" s="67">
        <v>6</v>
      </c>
      <c r="B47" s="68" t="s">
        <v>83</v>
      </c>
      <c r="C47" s="69" t="s">
        <v>29</v>
      </c>
      <c r="D47" s="70" t="s">
        <v>79</v>
      </c>
      <c r="E47" s="71">
        <v>36055</v>
      </c>
      <c r="F47" s="72">
        <v>7.7</v>
      </c>
      <c r="G47" s="73">
        <v>82</v>
      </c>
      <c r="H47" s="74" t="s">
        <v>84</v>
      </c>
      <c r="I47" s="73">
        <v>55</v>
      </c>
      <c r="J47" s="75">
        <v>456</v>
      </c>
      <c r="K47" s="73">
        <v>57</v>
      </c>
      <c r="L47" s="76">
        <v>52.74</v>
      </c>
      <c r="M47" s="73">
        <v>66</v>
      </c>
      <c r="N47" s="77">
        <v>260</v>
      </c>
      <c r="O47" s="78"/>
      <c r="P47" s="79"/>
      <c r="Q47" s="80"/>
      <c r="R47" s="147"/>
      <c r="S47" s="82"/>
    </row>
    <row r="48" spans="1:19" ht="15" customHeight="1">
      <c r="A48" s="67">
        <v>7</v>
      </c>
      <c r="B48" s="68" t="s">
        <v>85</v>
      </c>
      <c r="C48" s="69" t="s">
        <v>29</v>
      </c>
      <c r="D48" s="70" t="s">
        <v>79</v>
      </c>
      <c r="E48" s="71">
        <v>36058</v>
      </c>
      <c r="F48" s="72">
        <v>8.3</v>
      </c>
      <c r="G48" s="73">
        <v>61</v>
      </c>
      <c r="H48" s="74" t="s">
        <v>86</v>
      </c>
      <c r="I48" s="73">
        <v>53</v>
      </c>
      <c r="J48" s="75">
        <v>413</v>
      </c>
      <c r="K48" s="73">
        <v>46</v>
      </c>
      <c r="L48" s="76">
        <v>30.5</v>
      </c>
      <c r="M48" s="73">
        <v>34</v>
      </c>
      <c r="N48" s="77">
        <v>194</v>
      </c>
      <c r="O48" s="78"/>
      <c r="P48" s="79"/>
      <c r="Q48" s="80"/>
      <c r="R48" s="147"/>
      <c r="S48" s="82"/>
    </row>
    <row r="49" spans="1:19" ht="15" customHeight="1">
      <c r="A49" s="67">
        <v>8</v>
      </c>
      <c r="B49" s="68" t="s">
        <v>87</v>
      </c>
      <c r="C49" s="69" t="s">
        <v>29</v>
      </c>
      <c r="D49" s="70" t="s">
        <v>79</v>
      </c>
      <c r="E49" s="71">
        <v>36139</v>
      </c>
      <c r="F49" s="72">
        <v>9.2</v>
      </c>
      <c r="G49" s="73">
        <v>41</v>
      </c>
      <c r="H49" s="74" t="s">
        <v>88</v>
      </c>
      <c r="I49" s="73">
        <v>39</v>
      </c>
      <c r="J49" s="75">
        <v>383</v>
      </c>
      <c r="K49" s="73">
        <v>39</v>
      </c>
      <c r="L49" s="76">
        <v>29.65</v>
      </c>
      <c r="M49" s="73">
        <v>33</v>
      </c>
      <c r="N49" s="77">
        <v>152</v>
      </c>
      <c r="O49" s="78"/>
      <c r="P49" s="79"/>
      <c r="Q49" s="80"/>
      <c r="R49" s="147"/>
      <c r="S49" s="82"/>
    </row>
    <row r="50" spans="1:19" ht="15" customHeight="1">
      <c r="A50" s="67">
        <v>9</v>
      </c>
      <c r="B50" s="68" t="s">
        <v>89</v>
      </c>
      <c r="C50" s="69" t="s">
        <v>29</v>
      </c>
      <c r="D50" s="70" t="s">
        <v>79</v>
      </c>
      <c r="E50" s="71">
        <v>36212</v>
      </c>
      <c r="F50" s="72">
        <v>8.4</v>
      </c>
      <c r="G50" s="73">
        <v>58</v>
      </c>
      <c r="H50" s="74" t="s">
        <v>90</v>
      </c>
      <c r="I50" s="73">
        <v>56</v>
      </c>
      <c r="J50" s="75">
        <v>399</v>
      </c>
      <c r="K50" s="73">
        <v>43</v>
      </c>
      <c r="L50" s="76">
        <v>31.74</v>
      </c>
      <c r="M50" s="73">
        <v>36</v>
      </c>
      <c r="N50" s="77">
        <v>193</v>
      </c>
      <c r="O50" s="78"/>
      <c r="P50" s="79"/>
      <c r="Q50" s="80"/>
      <c r="R50" s="147"/>
      <c r="S50" s="82"/>
    </row>
    <row r="51" spans="1:19" ht="15" customHeight="1">
      <c r="A51" s="67">
        <v>10</v>
      </c>
      <c r="B51" s="68" t="s">
        <v>91</v>
      </c>
      <c r="C51" s="69" t="s">
        <v>29</v>
      </c>
      <c r="D51" s="70" t="s">
        <v>79</v>
      </c>
      <c r="E51" s="71">
        <v>35825</v>
      </c>
      <c r="F51" s="72">
        <v>8.4</v>
      </c>
      <c r="G51" s="73">
        <v>58</v>
      </c>
      <c r="H51" s="74" t="s">
        <v>92</v>
      </c>
      <c r="I51" s="73">
        <v>49</v>
      </c>
      <c r="J51" s="75">
        <v>440</v>
      </c>
      <c r="K51" s="73">
        <v>53</v>
      </c>
      <c r="L51" s="76">
        <v>47.7</v>
      </c>
      <c r="M51" s="73">
        <v>59</v>
      </c>
      <c r="N51" s="77">
        <v>219</v>
      </c>
      <c r="O51" s="78"/>
      <c r="P51" s="79"/>
      <c r="Q51" s="80"/>
      <c r="R51" s="147"/>
      <c r="S51" s="82"/>
    </row>
    <row r="52" spans="1:19" ht="15" customHeight="1">
      <c r="A52" s="67">
        <v>12</v>
      </c>
      <c r="B52" s="68" t="s">
        <v>93</v>
      </c>
      <c r="C52" s="69" t="s">
        <v>29</v>
      </c>
      <c r="D52" s="70" t="s">
        <v>79</v>
      </c>
      <c r="E52" s="71">
        <v>35882</v>
      </c>
      <c r="F52" s="72">
        <v>7.8</v>
      </c>
      <c r="G52" s="73">
        <v>78</v>
      </c>
      <c r="H52" s="74" t="s">
        <v>94</v>
      </c>
      <c r="I52" s="73">
        <v>45</v>
      </c>
      <c r="J52" s="75">
        <v>432</v>
      </c>
      <c r="K52" s="73">
        <v>51</v>
      </c>
      <c r="L52" s="76">
        <v>55.82</v>
      </c>
      <c r="M52" s="73">
        <v>70</v>
      </c>
      <c r="N52" s="77">
        <v>244</v>
      </c>
      <c r="O52" s="78"/>
      <c r="P52" s="79"/>
      <c r="Q52" s="80"/>
      <c r="R52" s="147"/>
      <c r="S52" s="82"/>
    </row>
    <row r="53" spans="1:19" ht="15" customHeight="1">
      <c r="A53" s="67">
        <v>13</v>
      </c>
      <c r="B53" s="68" t="s">
        <v>95</v>
      </c>
      <c r="C53" s="69" t="s">
        <v>29</v>
      </c>
      <c r="D53" s="70" t="s">
        <v>79</v>
      </c>
      <c r="E53" s="71">
        <v>36319</v>
      </c>
      <c r="F53" s="72">
        <v>7.8</v>
      </c>
      <c r="G53" s="73">
        <v>78</v>
      </c>
      <c r="H53" s="74" t="s">
        <v>96</v>
      </c>
      <c r="I53" s="73">
        <v>36</v>
      </c>
      <c r="J53" s="75">
        <v>477</v>
      </c>
      <c r="K53" s="73">
        <v>63</v>
      </c>
      <c r="L53" s="76">
        <v>41</v>
      </c>
      <c r="M53" s="73">
        <v>49</v>
      </c>
      <c r="N53" s="77">
        <v>226</v>
      </c>
      <c r="O53" s="78"/>
      <c r="P53" s="79"/>
      <c r="Q53" s="80"/>
      <c r="R53" s="147"/>
      <c r="S53" s="82"/>
    </row>
    <row r="54" spans="1:19" ht="15" customHeight="1">
      <c r="A54" s="67"/>
      <c r="B54" s="83" t="s">
        <v>97</v>
      </c>
      <c r="C54" s="84" t="s">
        <v>29</v>
      </c>
      <c r="D54" s="70" t="s">
        <v>79</v>
      </c>
      <c r="E54" s="85">
        <v>36143</v>
      </c>
      <c r="F54" s="86"/>
      <c r="G54" s="73">
        <v>0</v>
      </c>
      <c r="H54" s="74"/>
      <c r="I54" s="73">
        <v>0</v>
      </c>
      <c r="J54" s="75"/>
      <c r="K54" s="73">
        <v>0</v>
      </c>
      <c r="L54" s="76"/>
      <c r="M54" s="73">
        <v>0</v>
      </c>
      <c r="N54" s="87">
        <v>0</v>
      </c>
      <c r="O54" s="88"/>
      <c r="P54" s="79"/>
      <c r="Q54" s="80"/>
      <c r="R54" s="147"/>
      <c r="S54" s="82"/>
    </row>
    <row r="55" spans="1:19" ht="17.25" customHeight="1" thickBot="1">
      <c r="A55" s="89" t="s">
        <v>51</v>
      </c>
      <c r="B55" s="90"/>
      <c r="C55" s="91"/>
      <c r="D55" s="92"/>
      <c r="E55" s="115"/>
      <c r="F55" s="94"/>
      <c r="G55" s="95">
        <v>517</v>
      </c>
      <c r="H55" s="96"/>
      <c r="I55" s="95">
        <v>383</v>
      </c>
      <c r="J55" s="97"/>
      <c r="K55" s="95">
        <v>396</v>
      </c>
      <c r="L55" s="98"/>
      <c r="M55" s="95">
        <v>425</v>
      </c>
      <c r="N55" s="95">
        <v>1721</v>
      </c>
      <c r="O55" s="99">
        <v>5</v>
      </c>
      <c r="P55" s="100">
        <v>0</v>
      </c>
      <c r="Q55" s="95"/>
      <c r="R55" s="95"/>
      <c r="S55" s="82"/>
    </row>
    <row r="56" spans="1:19" ht="15" customHeight="1">
      <c r="A56" s="101">
        <v>4</v>
      </c>
      <c r="B56" s="68" t="s">
        <v>98</v>
      </c>
      <c r="C56" s="102" t="s">
        <v>53</v>
      </c>
      <c r="D56" s="70" t="s">
        <v>79</v>
      </c>
      <c r="E56" s="103">
        <v>36707</v>
      </c>
      <c r="F56" s="104">
        <v>9.2</v>
      </c>
      <c r="G56" s="73">
        <v>50</v>
      </c>
      <c r="H56" s="148" t="s">
        <v>99</v>
      </c>
      <c r="I56" s="73">
        <v>41</v>
      </c>
      <c r="J56" s="105">
        <v>333</v>
      </c>
      <c r="K56" s="73">
        <v>21</v>
      </c>
      <c r="L56" s="149">
        <v>23.46</v>
      </c>
      <c r="M56" s="73">
        <v>34</v>
      </c>
      <c r="N56" s="105">
        <v>146</v>
      </c>
      <c r="O56" s="106"/>
      <c r="P56" s="79"/>
      <c r="Q56" s="107"/>
      <c r="R56" s="150"/>
      <c r="S56" s="82"/>
    </row>
    <row r="57" spans="1:19" ht="15" customHeight="1">
      <c r="A57" s="67">
        <v>5</v>
      </c>
      <c r="B57" s="68" t="s">
        <v>100</v>
      </c>
      <c r="C57" s="69" t="s">
        <v>53</v>
      </c>
      <c r="D57" s="70" t="s">
        <v>79</v>
      </c>
      <c r="E57" s="71">
        <v>36817</v>
      </c>
      <c r="F57" s="72">
        <v>9.9</v>
      </c>
      <c r="G57" s="73">
        <v>36</v>
      </c>
      <c r="H57" s="148" t="s">
        <v>101</v>
      </c>
      <c r="I57" s="73">
        <v>41</v>
      </c>
      <c r="J57" s="105">
        <v>332</v>
      </c>
      <c r="K57" s="73">
        <v>21</v>
      </c>
      <c r="L57" s="149">
        <v>26.9</v>
      </c>
      <c r="M57" s="73">
        <v>41</v>
      </c>
      <c r="N57" s="77">
        <v>139</v>
      </c>
      <c r="O57" s="78"/>
      <c r="P57" s="79"/>
      <c r="Q57" s="80"/>
      <c r="R57" s="147"/>
      <c r="S57" s="82"/>
    </row>
    <row r="58" spans="1:19" ht="15" customHeight="1">
      <c r="A58" s="101">
        <v>6</v>
      </c>
      <c r="B58" s="68" t="s">
        <v>102</v>
      </c>
      <c r="C58" s="109" t="s">
        <v>53</v>
      </c>
      <c r="D58" s="70" t="s">
        <v>79</v>
      </c>
      <c r="E58" s="110">
        <v>36733</v>
      </c>
      <c r="F58" s="86">
        <v>10.8</v>
      </c>
      <c r="G58" s="73">
        <v>23</v>
      </c>
      <c r="H58" s="148" t="s">
        <v>103</v>
      </c>
      <c r="I58" s="73">
        <v>30</v>
      </c>
      <c r="J58" s="105">
        <v>271</v>
      </c>
      <c r="K58" s="73">
        <v>5</v>
      </c>
      <c r="L58" s="149">
        <v>18.8</v>
      </c>
      <c r="M58" s="73">
        <v>25</v>
      </c>
      <c r="N58" s="77">
        <v>83</v>
      </c>
      <c r="O58" s="78"/>
      <c r="P58" s="79"/>
      <c r="Q58" s="80"/>
      <c r="R58" s="147"/>
      <c r="S58" s="82"/>
    </row>
    <row r="59" spans="1:19" ht="15" customHeight="1">
      <c r="A59" s="67">
        <v>7</v>
      </c>
      <c r="B59" s="68" t="s">
        <v>104</v>
      </c>
      <c r="C59" s="109" t="s">
        <v>53</v>
      </c>
      <c r="D59" s="70" t="s">
        <v>79</v>
      </c>
      <c r="E59" s="110">
        <v>36030</v>
      </c>
      <c r="F59" s="86">
        <v>9.7</v>
      </c>
      <c r="G59" s="73">
        <v>40</v>
      </c>
      <c r="H59" s="111" t="s">
        <v>105</v>
      </c>
      <c r="I59" s="73">
        <v>32</v>
      </c>
      <c r="J59" s="87">
        <v>353</v>
      </c>
      <c r="K59" s="73">
        <v>26</v>
      </c>
      <c r="L59" s="112">
        <v>29.1</v>
      </c>
      <c r="M59" s="73">
        <v>46</v>
      </c>
      <c r="N59" s="77">
        <v>144</v>
      </c>
      <c r="O59" s="78"/>
      <c r="P59" s="79"/>
      <c r="Q59" s="80"/>
      <c r="R59" s="147"/>
      <c r="S59" s="82"/>
    </row>
    <row r="60" spans="1:19" ht="15" customHeight="1">
      <c r="A60" s="101">
        <v>8</v>
      </c>
      <c r="B60" s="68" t="s">
        <v>106</v>
      </c>
      <c r="C60" s="109" t="s">
        <v>53</v>
      </c>
      <c r="D60" s="70" t="s">
        <v>79</v>
      </c>
      <c r="E60" s="110">
        <v>36020</v>
      </c>
      <c r="F60" s="86">
        <v>10.1</v>
      </c>
      <c r="G60" s="73">
        <v>33</v>
      </c>
      <c r="H60" s="111" t="s">
        <v>107</v>
      </c>
      <c r="I60" s="73">
        <v>39</v>
      </c>
      <c r="J60" s="87">
        <v>295</v>
      </c>
      <c r="K60" s="73">
        <v>11</v>
      </c>
      <c r="L60" s="112">
        <v>25.5</v>
      </c>
      <c r="M60" s="73">
        <v>39</v>
      </c>
      <c r="N60" s="77">
        <v>122</v>
      </c>
      <c r="O60" s="78"/>
      <c r="P60" s="79"/>
      <c r="Q60" s="80"/>
      <c r="R60" s="147"/>
      <c r="S60" s="82"/>
    </row>
    <row r="61" spans="1:19" ht="15" customHeight="1">
      <c r="A61" s="67">
        <v>9</v>
      </c>
      <c r="B61" s="68" t="s">
        <v>108</v>
      </c>
      <c r="C61" s="109" t="s">
        <v>53</v>
      </c>
      <c r="D61" s="70" t="s">
        <v>79</v>
      </c>
      <c r="E61" s="110">
        <v>36372</v>
      </c>
      <c r="F61" s="86">
        <v>9.2</v>
      </c>
      <c r="G61" s="73">
        <v>50</v>
      </c>
      <c r="H61" s="151" t="s">
        <v>109</v>
      </c>
      <c r="I61" s="73">
        <v>33</v>
      </c>
      <c r="J61" s="152">
        <v>369</v>
      </c>
      <c r="K61" s="73">
        <v>30</v>
      </c>
      <c r="L61" s="153">
        <v>21.7</v>
      </c>
      <c r="M61" s="73">
        <v>31</v>
      </c>
      <c r="N61" s="77">
        <v>144</v>
      </c>
      <c r="O61" s="78"/>
      <c r="P61" s="79"/>
      <c r="Q61" s="80"/>
      <c r="R61" s="147"/>
      <c r="S61" s="82"/>
    </row>
    <row r="62" spans="1:19" ht="15" customHeight="1">
      <c r="A62" s="101">
        <v>10</v>
      </c>
      <c r="B62" s="68" t="s">
        <v>110</v>
      </c>
      <c r="C62" s="109" t="s">
        <v>53</v>
      </c>
      <c r="D62" s="70" t="s">
        <v>79</v>
      </c>
      <c r="E62" s="110">
        <v>36378</v>
      </c>
      <c r="F62" s="86">
        <v>10.5</v>
      </c>
      <c r="G62" s="73">
        <v>27</v>
      </c>
      <c r="H62" s="151" t="s">
        <v>111</v>
      </c>
      <c r="I62" s="73">
        <v>29</v>
      </c>
      <c r="J62" s="152">
        <v>320</v>
      </c>
      <c r="K62" s="73">
        <v>18</v>
      </c>
      <c r="L62" s="153">
        <v>30.15</v>
      </c>
      <c r="M62" s="73">
        <v>48</v>
      </c>
      <c r="N62" s="77">
        <v>122</v>
      </c>
      <c r="O62" s="78"/>
      <c r="P62" s="79"/>
      <c r="Q62" s="80"/>
      <c r="R62" s="147"/>
      <c r="S62" s="82"/>
    </row>
    <row r="63" spans="1:19" ht="15" customHeight="1">
      <c r="A63" s="67">
        <v>11</v>
      </c>
      <c r="B63" s="68" t="s">
        <v>112</v>
      </c>
      <c r="C63" s="69" t="s">
        <v>53</v>
      </c>
      <c r="D63" s="70" t="s">
        <v>79</v>
      </c>
      <c r="E63" s="71">
        <v>36817</v>
      </c>
      <c r="F63" s="72">
        <v>10.2</v>
      </c>
      <c r="G63" s="73">
        <v>32</v>
      </c>
      <c r="H63" s="113" t="s">
        <v>113</v>
      </c>
      <c r="I63" s="73">
        <v>28</v>
      </c>
      <c r="J63" s="77">
        <v>289</v>
      </c>
      <c r="K63" s="73">
        <v>10</v>
      </c>
      <c r="L63" s="112">
        <v>16.9</v>
      </c>
      <c r="M63" s="73">
        <v>21</v>
      </c>
      <c r="N63" s="77">
        <v>91</v>
      </c>
      <c r="O63" s="78"/>
      <c r="P63" s="79"/>
      <c r="Q63" s="80"/>
      <c r="R63" s="147"/>
      <c r="S63" s="82"/>
    </row>
    <row r="64" spans="1:19" ht="15" customHeight="1">
      <c r="A64" s="101">
        <v>12</v>
      </c>
      <c r="B64" s="68" t="s">
        <v>114</v>
      </c>
      <c r="C64" s="109" t="s">
        <v>53</v>
      </c>
      <c r="D64" s="70" t="s">
        <v>79</v>
      </c>
      <c r="E64" s="110">
        <v>36751</v>
      </c>
      <c r="F64" s="86">
        <v>10.7</v>
      </c>
      <c r="G64" s="73">
        <v>24</v>
      </c>
      <c r="H64" s="111" t="s">
        <v>115</v>
      </c>
      <c r="I64" s="73">
        <v>26</v>
      </c>
      <c r="J64" s="87">
        <v>300</v>
      </c>
      <c r="K64" s="73">
        <v>13</v>
      </c>
      <c r="L64" s="112">
        <v>17.9</v>
      </c>
      <c r="M64" s="73">
        <v>23</v>
      </c>
      <c r="N64" s="77">
        <v>86</v>
      </c>
      <c r="O64" s="78"/>
      <c r="P64" s="79"/>
      <c r="Q64" s="80"/>
      <c r="R64" s="147"/>
      <c r="S64" s="82"/>
    </row>
    <row r="65" spans="1:19" ht="15" customHeight="1">
      <c r="A65" s="67">
        <v>13</v>
      </c>
      <c r="B65" s="83" t="s">
        <v>116</v>
      </c>
      <c r="C65" s="69" t="s">
        <v>53</v>
      </c>
      <c r="D65" s="70" t="s">
        <v>79</v>
      </c>
      <c r="E65" s="71">
        <v>36408</v>
      </c>
      <c r="F65" s="72">
        <v>10</v>
      </c>
      <c r="G65" s="73">
        <v>35</v>
      </c>
      <c r="H65" s="154" t="s">
        <v>117</v>
      </c>
      <c r="I65" s="73">
        <v>27</v>
      </c>
      <c r="J65" s="155">
        <v>295</v>
      </c>
      <c r="K65" s="73">
        <v>11</v>
      </c>
      <c r="L65" s="153">
        <v>23.45</v>
      </c>
      <c r="M65" s="73">
        <v>34</v>
      </c>
      <c r="N65" s="77">
        <v>107</v>
      </c>
      <c r="O65" s="78"/>
      <c r="P65" s="79"/>
      <c r="Q65" s="80"/>
      <c r="R65" s="147"/>
      <c r="S65" s="82"/>
    </row>
    <row r="66" spans="1:19" ht="17.25" customHeight="1" thickBot="1">
      <c r="A66" s="89" t="s">
        <v>73</v>
      </c>
      <c r="B66" s="114"/>
      <c r="C66" s="91"/>
      <c r="D66" s="92"/>
      <c r="E66" s="115"/>
      <c r="F66" s="94"/>
      <c r="G66" s="95">
        <v>303</v>
      </c>
      <c r="H66" s="96"/>
      <c r="I66" s="95">
        <v>273</v>
      </c>
      <c r="J66" s="97"/>
      <c r="K66" s="95">
        <v>151</v>
      </c>
      <c r="L66" s="98"/>
      <c r="M66" s="95">
        <v>298</v>
      </c>
      <c r="N66" s="95">
        <v>1025</v>
      </c>
      <c r="O66" s="99">
        <v>14</v>
      </c>
      <c r="P66" s="100">
        <v>0</v>
      </c>
      <c r="Q66" s="116"/>
      <c r="R66" s="156"/>
      <c r="S66" s="82"/>
    </row>
    <row r="67" spans="1:19" ht="16.5" customHeight="1" thickBot="1">
      <c r="A67" s="118"/>
      <c r="B67" s="119" t="s">
        <v>74</v>
      </c>
      <c r="C67" s="120"/>
      <c r="D67" s="121"/>
      <c r="E67" s="122"/>
      <c r="F67" s="123"/>
      <c r="G67" s="124"/>
      <c r="H67" s="125"/>
      <c r="I67" s="124"/>
      <c r="J67" s="126"/>
      <c r="K67" s="124"/>
      <c r="L67" s="127"/>
      <c r="M67" s="128"/>
      <c r="N67" s="129">
        <v>0.0008946759259259259</v>
      </c>
      <c r="O67" s="130">
        <v>9</v>
      </c>
      <c r="P67" s="79"/>
      <c r="Q67" s="131"/>
      <c r="R67" s="157"/>
      <c r="S67" s="133"/>
    </row>
    <row r="68" spans="1:19" ht="17.25" customHeight="1" thickBot="1">
      <c r="A68" s="134" t="s">
        <v>118</v>
      </c>
      <c r="B68" s="135"/>
      <c r="C68" s="120"/>
      <c r="D68" s="121"/>
      <c r="E68" s="122"/>
      <c r="F68" s="123"/>
      <c r="G68" s="124"/>
      <c r="H68" s="125"/>
      <c r="I68" s="124"/>
      <c r="J68" s="126"/>
      <c r="K68" s="124"/>
      <c r="L68" s="127"/>
      <c r="M68" s="124"/>
      <c r="N68" s="136">
        <v>28</v>
      </c>
      <c r="O68" s="137">
        <v>9</v>
      </c>
      <c r="P68" s="136"/>
      <c r="Q68" s="138"/>
      <c r="R68" s="158"/>
      <c r="S68" s="139">
        <v>13</v>
      </c>
    </row>
    <row r="70" spans="1:19" s="27" customFormat="1" ht="20.25" customHeight="1">
      <c r="A70" s="140" t="s">
        <v>119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26">
        <v>3</v>
      </c>
    </row>
    <row r="71" spans="1:18" s="12" customFormat="1" ht="3.75" customHeight="1">
      <c r="A71" s="3"/>
      <c r="B71" s="4"/>
      <c r="C71" s="4"/>
      <c r="D71" s="4"/>
      <c r="E71" s="4"/>
      <c r="F71" s="28"/>
      <c r="G71" s="29"/>
      <c r="H71" s="28"/>
      <c r="I71" s="29"/>
      <c r="J71" s="30"/>
      <c r="K71" s="29"/>
      <c r="L71" s="31"/>
      <c r="M71" s="29"/>
      <c r="N71" s="6"/>
      <c r="O71" s="9"/>
      <c r="P71" s="10"/>
      <c r="Q71" s="11"/>
      <c r="R71" s="2"/>
    </row>
    <row r="72" spans="1:19" ht="13.5" customHeight="1">
      <c r="A72" s="32" t="s">
        <v>8</v>
      </c>
      <c r="B72" s="33" t="s">
        <v>9</v>
      </c>
      <c r="C72" s="34"/>
      <c r="D72" s="34" t="s">
        <v>10</v>
      </c>
      <c r="E72" s="32" t="s">
        <v>11</v>
      </c>
      <c r="F72" s="35" t="s">
        <v>77</v>
      </c>
      <c r="G72" s="36"/>
      <c r="H72" s="36"/>
      <c r="I72" s="36"/>
      <c r="J72" s="36"/>
      <c r="K72" s="36"/>
      <c r="L72" s="36"/>
      <c r="M72" s="36"/>
      <c r="N72" s="32" t="s">
        <v>13</v>
      </c>
      <c r="O72" s="32" t="s">
        <v>14</v>
      </c>
      <c r="P72" s="37" t="s">
        <v>15</v>
      </c>
      <c r="Q72" s="38" t="s">
        <v>16</v>
      </c>
      <c r="R72" s="32" t="s">
        <v>17</v>
      </c>
      <c r="S72" s="40" t="s">
        <v>18</v>
      </c>
    </row>
    <row r="73" spans="1:19" ht="12.75" customHeight="1">
      <c r="A73" s="41"/>
      <c r="B73" s="42"/>
      <c r="C73" s="43"/>
      <c r="D73" s="43"/>
      <c r="E73" s="41"/>
      <c r="F73" s="141" t="s">
        <v>19</v>
      </c>
      <c r="G73" s="142" t="s">
        <v>20</v>
      </c>
      <c r="H73" s="46" t="s">
        <v>21</v>
      </c>
      <c r="I73" s="47" t="s">
        <v>20</v>
      </c>
      <c r="J73" s="48" t="s">
        <v>22</v>
      </c>
      <c r="K73" s="47" t="s">
        <v>20</v>
      </c>
      <c r="L73" s="49" t="s">
        <v>23</v>
      </c>
      <c r="M73" s="47" t="s">
        <v>20</v>
      </c>
      <c r="N73" s="41"/>
      <c r="O73" s="41"/>
      <c r="P73" s="50"/>
      <c r="Q73" s="51"/>
      <c r="R73" s="41"/>
      <c r="S73" s="40"/>
    </row>
    <row r="74" spans="1:19" ht="12.75" customHeight="1">
      <c r="A74" s="41"/>
      <c r="B74" s="42"/>
      <c r="C74" s="43"/>
      <c r="D74" s="43"/>
      <c r="E74" s="41"/>
      <c r="F74" s="143"/>
      <c r="G74" s="144"/>
      <c r="H74" s="53" t="s">
        <v>24</v>
      </c>
      <c r="I74" s="54"/>
      <c r="J74" s="55" t="s">
        <v>25</v>
      </c>
      <c r="K74" s="54"/>
      <c r="L74" s="56" t="s">
        <v>26</v>
      </c>
      <c r="M74" s="54"/>
      <c r="N74" s="41"/>
      <c r="O74" s="41"/>
      <c r="P74" s="50"/>
      <c r="Q74" s="51"/>
      <c r="R74" s="41"/>
      <c r="S74" s="40"/>
    </row>
    <row r="75" spans="1:19" ht="12.75" customHeight="1">
      <c r="A75" s="57"/>
      <c r="B75" s="58"/>
      <c r="C75" s="59"/>
      <c r="D75" s="59"/>
      <c r="E75" s="57"/>
      <c r="F75" s="145"/>
      <c r="G75" s="146"/>
      <c r="H75" s="60" t="s">
        <v>27</v>
      </c>
      <c r="I75" s="61"/>
      <c r="J75" s="62" t="s">
        <v>28</v>
      </c>
      <c r="K75" s="61"/>
      <c r="L75" s="63" t="s">
        <v>29</v>
      </c>
      <c r="M75" s="61"/>
      <c r="N75" s="57"/>
      <c r="O75" s="57"/>
      <c r="P75" s="64"/>
      <c r="Q75" s="65"/>
      <c r="R75" s="57"/>
      <c r="S75" s="40"/>
    </row>
    <row r="76" spans="1:19" ht="15" customHeight="1">
      <c r="A76" s="67">
        <v>1</v>
      </c>
      <c r="B76" s="68" t="s">
        <v>120</v>
      </c>
      <c r="C76" s="69" t="s">
        <v>29</v>
      </c>
      <c r="D76" s="70" t="s">
        <v>121</v>
      </c>
      <c r="E76" s="71">
        <v>35868</v>
      </c>
      <c r="F76" s="72">
        <v>7.8</v>
      </c>
      <c r="G76" s="73">
        <v>78</v>
      </c>
      <c r="H76" s="74" t="s">
        <v>122</v>
      </c>
      <c r="I76" s="73">
        <v>56</v>
      </c>
      <c r="J76" s="75">
        <v>455</v>
      </c>
      <c r="K76" s="73">
        <v>57</v>
      </c>
      <c r="L76" s="76">
        <v>39.15</v>
      </c>
      <c r="M76" s="73">
        <v>46</v>
      </c>
      <c r="N76" s="77">
        <v>237</v>
      </c>
      <c r="O76" s="78"/>
      <c r="P76" s="79">
        <v>0.0007247685185185186</v>
      </c>
      <c r="Q76" s="80"/>
      <c r="R76" s="147">
        <v>79</v>
      </c>
      <c r="S76" s="82"/>
    </row>
    <row r="77" spans="1:19" ht="15" customHeight="1">
      <c r="A77" s="67">
        <v>2</v>
      </c>
      <c r="B77" s="68" t="s">
        <v>123</v>
      </c>
      <c r="C77" s="69" t="s">
        <v>29</v>
      </c>
      <c r="D77" s="70" t="s">
        <v>121</v>
      </c>
      <c r="E77" s="71">
        <v>35920</v>
      </c>
      <c r="F77" s="72"/>
      <c r="G77" s="73">
        <v>0</v>
      </c>
      <c r="H77" s="74"/>
      <c r="I77" s="73">
        <v>0</v>
      </c>
      <c r="J77" s="75">
        <v>376</v>
      </c>
      <c r="K77" s="73">
        <v>37</v>
      </c>
      <c r="L77" s="76">
        <v>36.45</v>
      </c>
      <c r="M77" s="73">
        <v>43</v>
      </c>
      <c r="N77" s="77">
        <v>80</v>
      </c>
      <c r="O77" s="78"/>
      <c r="P77" s="79">
        <v>0.0005949074074074074</v>
      </c>
      <c r="Q77" s="80"/>
      <c r="R77" s="147">
        <v>51</v>
      </c>
      <c r="S77" s="82"/>
    </row>
    <row r="78" spans="1:19" ht="15" customHeight="1">
      <c r="A78" s="67">
        <v>3</v>
      </c>
      <c r="B78" s="68" t="s">
        <v>124</v>
      </c>
      <c r="C78" s="69" t="s">
        <v>29</v>
      </c>
      <c r="D78" s="70" t="s">
        <v>121</v>
      </c>
      <c r="E78" s="71">
        <v>36135</v>
      </c>
      <c r="F78" s="72">
        <v>8.3</v>
      </c>
      <c r="G78" s="73">
        <v>61</v>
      </c>
      <c r="H78" s="74" t="s">
        <v>125</v>
      </c>
      <c r="I78" s="73">
        <v>19</v>
      </c>
      <c r="J78" s="75">
        <v>430</v>
      </c>
      <c r="K78" s="73">
        <v>51</v>
      </c>
      <c r="L78" s="76">
        <v>45.99</v>
      </c>
      <c r="M78" s="73">
        <v>56</v>
      </c>
      <c r="N78" s="77">
        <v>187</v>
      </c>
      <c r="O78" s="78"/>
      <c r="P78" s="79">
        <v>0.0004678240740740741</v>
      </c>
      <c r="Q78" s="80"/>
      <c r="R78" s="147">
        <v>14</v>
      </c>
      <c r="S78" s="82"/>
    </row>
    <row r="79" spans="1:19" ht="15" customHeight="1">
      <c r="A79" s="67">
        <v>4</v>
      </c>
      <c r="B79" s="68" t="s">
        <v>126</v>
      </c>
      <c r="C79" s="69" t="s">
        <v>29</v>
      </c>
      <c r="D79" s="70" t="s">
        <v>121</v>
      </c>
      <c r="E79" s="71">
        <v>36301</v>
      </c>
      <c r="F79" s="72"/>
      <c r="G79" s="73">
        <v>0</v>
      </c>
      <c r="H79" s="74"/>
      <c r="I79" s="73">
        <v>0</v>
      </c>
      <c r="J79" s="75"/>
      <c r="K79" s="73">
        <v>0</v>
      </c>
      <c r="L79" s="76"/>
      <c r="M79" s="73">
        <v>0</v>
      </c>
      <c r="N79" s="77">
        <v>0</v>
      </c>
      <c r="O79" s="78"/>
      <c r="P79" s="79"/>
      <c r="Q79" s="80"/>
      <c r="R79" s="147">
        <v>94</v>
      </c>
      <c r="S79" s="82"/>
    </row>
    <row r="80" spans="1:19" ht="15" customHeight="1">
      <c r="A80" s="67">
        <v>5</v>
      </c>
      <c r="B80" s="68" t="s">
        <v>127</v>
      </c>
      <c r="C80" s="69" t="s">
        <v>29</v>
      </c>
      <c r="D80" s="70" t="s">
        <v>121</v>
      </c>
      <c r="E80" s="71">
        <v>36552</v>
      </c>
      <c r="F80" s="72">
        <v>9.2</v>
      </c>
      <c r="G80" s="73">
        <v>41</v>
      </c>
      <c r="H80" s="74" t="s">
        <v>128</v>
      </c>
      <c r="I80" s="73">
        <v>31</v>
      </c>
      <c r="J80" s="75">
        <v>378</v>
      </c>
      <c r="K80" s="73">
        <v>38</v>
      </c>
      <c r="L80" s="76">
        <v>45.46</v>
      </c>
      <c r="M80" s="73">
        <v>55</v>
      </c>
      <c r="N80" s="77">
        <v>165</v>
      </c>
      <c r="O80" s="78"/>
      <c r="P80" s="79">
        <v>0.0006449074074074074</v>
      </c>
      <c r="Q80" s="80"/>
      <c r="R80" s="147">
        <v>62</v>
      </c>
      <c r="S80" s="82"/>
    </row>
    <row r="81" spans="1:19" ht="15" customHeight="1">
      <c r="A81" s="67">
        <v>6</v>
      </c>
      <c r="B81" s="68" t="s">
        <v>129</v>
      </c>
      <c r="C81" s="69" t="s">
        <v>29</v>
      </c>
      <c r="D81" s="70" t="s">
        <v>121</v>
      </c>
      <c r="E81" s="71">
        <v>36234</v>
      </c>
      <c r="F81" s="72">
        <v>8.8</v>
      </c>
      <c r="G81" s="73">
        <v>49</v>
      </c>
      <c r="H81" s="74" t="s">
        <v>130</v>
      </c>
      <c r="I81" s="73">
        <v>36</v>
      </c>
      <c r="J81" s="75">
        <v>417</v>
      </c>
      <c r="K81" s="73">
        <v>47</v>
      </c>
      <c r="L81" s="76">
        <v>48.19</v>
      </c>
      <c r="M81" s="73">
        <v>59</v>
      </c>
      <c r="N81" s="77">
        <v>191</v>
      </c>
      <c r="O81" s="78"/>
      <c r="P81" s="79">
        <v>0.0006462962962962964</v>
      </c>
      <c r="Q81" s="80"/>
      <c r="R81" s="147">
        <v>63</v>
      </c>
      <c r="S81" s="82"/>
    </row>
    <row r="82" spans="1:19" ht="15" customHeight="1">
      <c r="A82" s="67">
        <v>7</v>
      </c>
      <c r="B82" s="68" t="s">
        <v>131</v>
      </c>
      <c r="C82" s="69" t="s">
        <v>29</v>
      </c>
      <c r="D82" s="70" t="s">
        <v>121</v>
      </c>
      <c r="E82" s="71">
        <v>36012</v>
      </c>
      <c r="F82" s="72">
        <v>8.7</v>
      </c>
      <c r="G82" s="73">
        <v>51</v>
      </c>
      <c r="H82" s="74" t="s">
        <v>132</v>
      </c>
      <c r="I82" s="73">
        <v>45</v>
      </c>
      <c r="J82" s="75">
        <v>442</v>
      </c>
      <c r="K82" s="73">
        <v>54</v>
      </c>
      <c r="L82" s="76">
        <v>43.06</v>
      </c>
      <c r="M82" s="73">
        <v>52</v>
      </c>
      <c r="N82" s="77">
        <v>202</v>
      </c>
      <c r="O82" s="78"/>
      <c r="P82" s="79">
        <v>0.000783564814814815</v>
      </c>
      <c r="Q82" s="80"/>
      <c r="R82" s="147">
        <v>84</v>
      </c>
      <c r="S82" s="82"/>
    </row>
    <row r="83" spans="1:19" ht="15" customHeight="1">
      <c r="A83" s="67">
        <v>8</v>
      </c>
      <c r="B83" s="68" t="s">
        <v>133</v>
      </c>
      <c r="C83" s="69" t="s">
        <v>29</v>
      </c>
      <c r="D83" s="70" t="s">
        <v>121</v>
      </c>
      <c r="E83" s="71">
        <v>35979</v>
      </c>
      <c r="F83" s="72">
        <v>8.4</v>
      </c>
      <c r="G83" s="73">
        <v>58</v>
      </c>
      <c r="H83" s="74" t="s">
        <v>134</v>
      </c>
      <c r="I83" s="73">
        <v>22</v>
      </c>
      <c r="J83" s="75">
        <v>400</v>
      </c>
      <c r="K83" s="73">
        <v>43</v>
      </c>
      <c r="L83" s="76">
        <v>55.04</v>
      </c>
      <c r="M83" s="73">
        <v>69</v>
      </c>
      <c r="N83" s="77">
        <v>192</v>
      </c>
      <c r="O83" s="78"/>
      <c r="P83" s="79">
        <v>0.0005462962962962964</v>
      </c>
      <c r="Q83" s="80"/>
      <c r="R83" s="147">
        <v>40</v>
      </c>
      <c r="S83" s="82"/>
    </row>
    <row r="84" spans="1:19" ht="15" customHeight="1">
      <c r="A84" s="67">
        <v>9</v>
      </c>
      <c r="B84" s="68" t="s">
        <v>135</v>
      </c>
      <c r="C84" s="69" t="s">
        <v>29</v>
      </c>
      <c r="D84" s="70" t="s">
        <v>121</v>
      </c>
      <c r="E84" s="71">
        <v>35832</v>
      </c>
      <c r="F84" s="72">
        <v>9.2</v>
      </c>
      <c r="G84" s="73">
        <v>41</v>
      </c>
      <c r="H84" s="74" t="s">
        <v>136</v>
      </c>
      <c r="I84" s="73">
        <v>19</v>
      </c>
      <c r="J84" s="75">
        <v>445</v>
      </c>
      <c r="K84" s="73">
        <v>54</v>
      </c>
      <c r="L84" s="76">
        <v>37.78</v>
      </c>
      <c r="M84" s="73">
        <v>44</v>
      </c>
      <c r="N84" s="77">
        <v>158</v>
      </c>
      <c r="O84" s="78"/>
      <c r="P84" s="79">
        <v>0.000683912037037037</v>
      </c>
      <c r="Q84" s="80"/>
      <c r="R84" s="147">
        <v>72</v>
      </c>
      <c r="S84" s="82"/>
    </row>
    <row r="85" spans="1:19" ht="15" customHeight="1">
      <c r="A85" s="67">
        <v>10</v>
      </c>
      <c r="B85" s="83" t="s">
        <v>137</v>
      </c>
      <c r="C85" s="84" t="s">
        <v>29</v>
      </c>
      <c r="D85" s="70" t="s">
        <v>121</v>
      </c>
      <c r="E85" s="85">
        <v>36192</v>
      </c>
      <c r="F85" s="86">
        <v>8.3</v>
      </c>
      <c r="G85" s="73">
        <v>61</v>
      </c>
      <c r="H85" s="74" t="s">
        <v>138</v>
      </c>
      <c r="I85" s="73">
        <v>53</v>
      </c>
      <c r="J85" s="75">
        <v>445</v>
      </c>
      <c r="K85" s="73">
        <v>54</v>
      </c>
      <c r="L85" s="76">
        <v>46.75</v>
      </c>
      <c r="M85" s="73">
        <v>57</v>
      </c>
      <c r="N85" s="87">
        <v>225</v>
      </c>
      <c r="O85" s="88"/>
      <c r="P85" s="79">
        <v>0.0005149305555555556</v>
      </c>
      <c r="Q85" s="80"/>
      <c r="R85" s="147">
        <v>29</v>
      </c>
      <c r="S85" s="82"/>
    </row>
    <row r="86" spans="1:20" ht="17.25" customHeight="1" thickBot="1">
      <c r="A86" s="89" t="s">
        <v>51</v>
      </c>
      <c r="B86" s="90"/>
      <c r="C86" s="91"/>
      <c r="D86" s="92"/>
      <c r="E86" s="115"/>
      <c r="F86" s="94"/>
      <c r="G86" s="95">
        <v>440</v>
      </c>
      <c r="H86" s="96"/>
      <c r="I86" s="95">
        <v>281</v>
      </c>
      <c r="J86" s="97"/>
      <c r="K86" s="95">
        <v>398</v>
      </c>
      <c r="L86" s="98"/>
      <c r="M86" s="95">
        <v>438</v>
      </c>
      <c r="N86" s="95">
        <v>1557</v>
      </c>
      <c r="O86" s="99">
        <v>10</v>
      </c>
      <c r="P86" s="100">
        <v>410</v>
      </c>
      <c r="Q86" s="95"/>
      <c r="R86" s="95">
        <v>6</v>
      </c>
      <c r="S86" s="82"/>
      <c r="T86" s="159"/>
    </row>
    <row r="87" spans="1:19" ht="15" customHeight="1">
      <c r="A87" s="67">
        <v>11</v>
      </c>
      <c r="B87" s="68" t="s">
        <v>139</v>
      </c>
      <c r="C87" s="102" t="s">
        <v>53</v>
      </c>
      <c r="D87" s="70" t="s">
        <v>121</v>
      </c>
      <c r="E87" s="103">
        <v>36210</v>
      </c>
      <c r="F87" s="104">
        <v>10.1</v>
      </c>
      <c r="G87" s="73">
        <v>33</v>
      </c>
      <c r="H87" s="74" t="s">
        <v>140</v>
      </c>
      <c r="I87" s="73">
        <v>27</v>
      </c>
      <c r="J87" s="75">
        <v>313</v>
      </c>
      <c r="K87" s="73">
        <v>16</v>
      </c>
      <c r="L87" s="76">
        <v>22.43</v>
      </c>
      <c r="M87" s="73">
        <v>32</v>
      </c>
      <c r="N87" s="105">
        <v>108</v>
      </c>
      <c r="O87" s="106"/>
      <c r="P87" s="79">
        <v>0.0013150462962962961</v>
      </c>
      <c r="Q87" s="107"/>
      <c r="R87" s="150">
        <v>62</v>
      </c>
      <c r="S87" s="82"/>
    </row>
    <row r="88" spans="1:19" ht="15" customHeight="1">
      <c r="A88" s="67">
        <v>12</v>
      </c>
      <c r="B88" s="68" t="s">
        <v>141</v>
      </c>
      <c r="C88" s="69" t="s">
        <v>53</v>
      </c>
      <c r="D88" s="70" t="s">
        <v>121</v>
      </c>
      <c r="E88" s="71">
        <v>35883</v>
      </c>
      <c r="F88" s="72">
        <v>9.5</v>
      </c>
      <c r="G88" s="73">
        <v>44</v>
      </c>
      <c r="H88" s="74" t="s">
        <v>142</v>
      </c>
      <c r="I88" s="73">
        <v>20</v>
      </c>
      <c r="J88" s="75">
        <v>323</v>
      </c>
      <c r="K88" s="73">
        <v>18</v>
      </c>
      <c r="L88" s="76">
        <v>21.4</v>
      </c>
      <c r="M88" s="73">
        <v>30</v>
      </c>
      <c r="N88" s="77">
        <v>112</v>
      </c>
      <c r="O88" s="78"/>
      <c r="P88" s="79">
        <v>0.0006850694444444444</v>
      </c>
      <c r="Q88" s="80"/>
      <c r="R88" s="147">
        <v>14</v>
      </c>
      <c r="S88" s="82"/>
    </row>
    <row r="89" spans="1:19" ht="15" customHeight="1">
      <c r="A89" s="67">
        <v>13</v>
      </c>
      <c r="B89" s="68" t="s">
        <v>143</v>
      </c>
      <c r="C89" s="109" t="s">
        <v>53</v>
      </c>
      <c r="D89" s="70" t="s">
        <v>121</v>
      </c>
      <c r="E89" s="110">
        <v>36322</v>
      </c>
      <c r="F89" s="86"/>
      <c r="G89" s="73">
        <v>0</v>
      </c>
      <c r="H89" s="74" t="s">
        <v>144</v>
      </c>
      <c r="I89" s="73">
        <v>33</v>
      </c>
      <c r="J89" s="75">
        <v>375</v>
      </c>
      <c r="K89" s="73">
        <v>32</v>
      </c>
      <c r="L89" s="76">
        <v>28.87</v>
      </c>
      <c r="M89" s="73">
        <v>45</v>
      </c>
      <c r="N89" s="77">
        <v>110</v>
      </c>
      <c r="O89" s="78"/>
      <c r="P89" s="79">
        <v>0.0006800925925925925</v>
      </c>
      <c r="Q89" s="80"/>
      <c r="R89" s="147">
        <v>13</v>
      </c>
      <c r="S89" s="82"/>
    </row>
    <row r="90" spans="1:19" ht="15" customHeight="1">
      <c r="A90" s="67">
        <v>14</v>
      </c>
      <c r="B90" s="68" t="s">
        <v>145</v>
      </c>
      <c r="C90" s="109" t="s">
        <v>53</v>
      </c>
      <c r="D90" s="70" t="s">
        <v>121</v>
      </c>
      <c r="E90" s="110">
        <v>36469</v>
      </c>
      <c r="F90" s="86">
        <v>9.3</v>
      </c>
      <c r="G90" s="73">
        <v>48</v>
      </c>
      <c r="H90" s="111" t="s">
        <v>146</v>
      </c>
      <c r="I90" s="73">
        <v>38</v>
      </c>
      <c r="J90" s="87">
        <v>345</v>
      </c>
      <c r="K90" s="73">
        <v>24</v>
      </c>
      <c r="L90" s="112">
        <v>22.37</v>
      </c>
      <c r="M90" s="73">
        <v>32</v>
      </c>
      <c r="N90" s="77">
        <v>142</v>
      </c>
      <c r="O90" s="78"/>
      <c r="P90" s="79">
        <v>0.000696875</v>
      </c>
      <c r="Q90" s="80"/>
      <c r="R90" s="147">
        <v>16</v>
      </c>
      <c r="S90" s="82"/>
    </row>
    <row r="91" spans="1:19" ht="15" customHeight="1">
      <c r="A91" s="67">
        <v>15</v>
      </c>
      <c r="B91" s="68" t="s">
        <v>147</v>
      </c>
      <c r="C91" s="109" t="s">
        <v>53</v>
      </c>
      <c r="D91" s="70" t="s">
        <v>121</v>
      </c>
      <c r="E91" s="110">
        <v>36468</v>
      </c>
      <c r="F91" s="86">
        <v>10.2</v>
      </c>
      <c r="G91" s="73">
        <v>32</v>
      </c>
      <c r="H91" s="111" t="s">
        <v>148</v>
      </c>
      <c r="I91" s="73">
        <v>21</v>
      </c>
      <c r="J91" s="87">
        <v>340</v>
      </c>
      <c r="K91" s="73">
        <v>23</v>
      </c>
      <c r="L91" s="112">
        <v>17.36</v>
      </c>
      <c r="M91" s="73">
        <v>22</v>
      </c>
      <c r="N91" s="77">
        <v>98</v>
      </c>
      <c r="O91" s="78"/>
      <c r="P91" s="79">
        <v>0.0012563657407407406</v>
      </c>
      <c r="Q91" s="80"/>
      <c r="R91" s="147">
        <v>59</v>
      </c>
      <c r="S91" s="82"/>
    </row>
    <row r="92" spans="1:19" ht="15" customHeight="1">
      <c r="A92" s="67">
        <v>16</v>
      </c>
      <c r="B92" s="68" t="s">
        <v>149</v>
      </c>
      <c r="C92" s="109" t="s">
        <v>53</v>
      </c>
      <c r="D92" s="70" t="s">
        <v>121</v>
      </c>
      <c r="E92" s="110">
        <v>36284</v>
      </c>
      <c r="F92" s="86">
        <v>8.8</v>
      </c>
      <c r="G92" s="73">
        <v>58</v>
      </c>
      <c r="H92" s="111" t="s">
        <v>150</v>
      </c>
      <c r="I92" s="73">
        <v>30</v>
      </c>
      <c r="J92" s="87">
        <v>365</v>
      </c>
      <c r="K92" s="73">
        <v>29</v>
      </c>
      <c r="L92" s="112">
        <v>31.92</v>
      </c>
      <c r="M92" s="73">
        <v>51</v>
      </c>
      <c r="N92" s="77">
        <v>168</v>
      </c>
      <c r="O92" s="78"/>
      <c r="P92" s="79">
        <v>0.0010023148148148148</v>
      </c>
      <c r="Q92" s="80"/>
      <c r="R92" s="147">
        <v>47</v>
      </c>
      <c r="S92" s="82"/>
    </row>
    <row r="93" spans="1:19" ht="15" customHeight="1">
      <c r="A93" s="67">
        <v>17</v>
      </c>
      <c r="B93" s="68" t="s">
        <v>151</v>
      </c>
      <c r="C93" s="109" t="s">
        <v>53</v>
      </c>
      <c r="D93" s="70" t="s">
        <v>121</v>
      </c>
      <c r="E93" s="110">
        <v>36321</v>
      </c>
      <c r="F93" s="86">
        <v>9.8</v>
      </c>
      <c r="G93" s="73">
        <v>38</v>
      </c>
      <c r="H93" s="111" t="s">
        <v>152</v>
      </c>
      <c r="I93" s="73">
        <v>25</v>
      </c>
      <c r="J93" s="87">
        <v>330</v>
      </c>
      <c r="K93" s="73">
        <v>20</v>
      </c>
      <c r="L93" s="112">
        <v>26.61</v>
      </c>
      <c r="M93" s="73">
        <v>41</v>
      </c>
      <c r="N93" s="77">
        <v>124</v>
      </c>
      <c r="O93" s="78"/>
      <c r="P93" s="79">
        <v>0.0010570601851851852</v>
      </c>
      <c r="Q93" s="80"/>
      <c r="R93" s="147">
        <v>49</v>
      </c>
      <c r="S93" s="82"/>
    </row>
    <row r="94" spans="1:19" ht="15" customHeight="1">
      <c r="A94" s="67">
        <v>18</v>
      </c>
      <c r="B94" s="68" t="s">
        <v>153</v>
      </c>
      <c r="C94" s="69" t="s">
        <v>53</v>
      </c>
      <c r="D94" s="70" t="s">
        <v>121</v>
      </c>
      <c r="E94" s="71">
        <v>35941</v>
      </c>
      <c r="F94" s="72">
        <v>9.9</v>
      </c>
      <c r="G94" s="73">
        <v>36</v>
      </c>
      <c r="H94" s="113" t="s">
        <v>154</v>
      </c>
      <c r="I94" s="73">
        <v>28</v>
      </c>
      <c r="J94" s="77">
        <v>305</v>
      </c>
      <c r="K94" s="73">
        <v>14</v>
      </c>
      <c r="L94" s="112">
        <v>22.69</v>
      </c>
      <c r="M94" s="73">
        <v>33</v>
      </c>
      <c r="N94" s="77">
        <v>111</v>
      </c>
      <c r="O94" s="78"/>
      <c r="P94" s="79">
        <v>0.0011807870370370373</v>
      </c>
      <c r="Q94" s="80"/>
      <c r="R94" s="147">
        <v>56</v>
      </c>
      <c r="S94" s="82"/>
    </row>
    <row r="95" spans="1:19" ht="15" customHeight="1">
      <c r="A95" s="67">
        <v>19</v>
      </c>
      <c r="B95" s="68" t="s">
        <v>155</v>
      </c>
      <c r="C95" s="109" t="s">
        <v>53</v>
      </c>
      <c r="D95" s="70" t="s">
        <v>121</v>
      </c>
      <c r="E95" s="110">
        <v>36601</v>
      </c>
      <c r="F95" s="86">
        <v>9.4</v>
      </c>
      <c r="G95" s="73">
        <v>46</v>
      </c>
      <c r="H95" s="111" t="s">
        <v>156</v>
      </c>
      <c r="I95" s="73">
        <v>30</v>
      </c>
      <c r="J95" s="87">
        <v>328</v>
      </c>
      <c r="K95" s="73">
        <v>20</v>
      </c>
      <c r="L95" s="112">
        <v>37.67</v>
      </c>
      <c r="M95" s="73">
        <v>63</v>
      </c>
      <c r="N95" s="77">
        <v>159</v>
      </c>
      <c r="O95" s="78"/>
      <c r="P95" s="79">
        <v>0.0014233796296296295</v>
      </c>
      <c r="Q95" s="80"/>
      <c r="R95" s="147">
        <v>66</v>
      </c>
      <c r="S95" s="82"/>
    </row>
    <row r="96" spans="1:20" ht="15" customHeight="1">
      <c r="A96" s="67">
        <v>20</v>
      </c>
      <c r="B96" s="83" t="s">
        <v>157</v>
      </c>
      <c r="C96" s="69" t="s">
        <v>53</v>
      </c>
      <c r="D96" s="70" t="s">
        <v>121</v>
      </c>
      <c r="E96" s="71">
        <v>36629</v>
      </c>
      <c r="F96" s="72">
        <v>9.5</v>
      </c>
      <c r="G96" s="73">
        <v>44</v>
      </c>
      <c r="H96" s="113" t="s">
        <v>158</v>
      </c>
      <c r="I96" s="73">
        <v>19</v>
      </c>
      <c r="J96" s="77">
        <v>330</v>
      </c>
      <c r="K96" s="73">
        <v>20</v>
      </c>
      <c r="L96" s="112">
        <v>24.85</v>
      </c>
      <c r="M96" s="73">
        <v>37</v>
      </c>
      <c r="N96" s="77">
        <v>120</v>
      </c>
      <c r="O96" s="78"/>
      <c r="P96" s="79">
        <v>0.0014184027777777778</v>
      </c>
      <c r="Q96" s="80"/>
      <c r="R96" s="147">
        <v>65</v>
      </c>
      <c r="S96" s="82"/>
      <c r="T96" s="159"/>
    </row>
    <row r="97" spans="1:19" ht="17.25" customHeight="1" thickBot="1">
      <c r="A97" s="89" t="s">
        <v>73</v>
      </c>
      <c r="B97" s="114"/>
      <c r="C97" s="91"/>
      <c r="D97" s="92"/>
      <c r="E97" s="115"/>
      <c r="F97" s="94"/>
      <c r="G97" s="95">
        <v>347</v>
      </c>
      <c r="H97" s="96"/>
      <c r="I97" s="95">
        <v>232</v>
      </c>
      <c r="J97" s="97"/>
      <c r="K97" s="95">
        <v>186</v>
      </c>
      <c r="L97" s="98"/>
      <c r="M97" s="95">
        <v>334</v>
      </c>
      <c r="N97" s="95">
        <v>1099</v>
      </c>
      <c r="O97" s="99">
        <v>9</v>
      </c>
      <c r="P97" s="100">
        <v>316</v>
      </c>
      <c r="Q97" s="116"/>
      <c r="R97" s="156">
        <v>5</v>
      </c>
      <c r="S97" s="82"/>
    </row>
    <row r="98" spans="1:19" ht="16.5" customHeight="1" thickBot="1">
      <c r="A98" s="118"/>
      <c r="B98" s="119" t="s">
        <v>74</v>
      </c>
      <c r="C98" s="120"/>
      <c r="D98" s="121"/>
      <c r="E98" s="122"/>
      <c r="F98" s="123"/>
      <c r="G98" s="124"/>
      <c r="H98" s="125"/>
      <c r="I98" s="124"/>
      <c r="J98" s="126"/>
      <c r="K98" s="124"/>
      <c r="L98" s="127"/>
      <c r="M98" s="128"/>
      <c r="N98" s="129">
        <v>0.0009062499999999999</v>
      </c>
      <c r="O98" s="130">
        <v>13</v>
      </c>
      <c r="P98" s="79">
        <v>0.007198842592592593</v>
      </c>
      <c r="Q98" s="131"/>
      <c r="R98" s="157">
        <v>6</v>
      </c>
      <c r="S98" s="133"/>
    </row>
    <row r="99" spans="1:19" ht="17.25" customHeight="1" thickBot="1">
      <c r="A99" s="134" t="s">
        <v>118</v>
      </c>
      <c r="B99" s="135"/>
      <c r="C99" s="120"/>
      <c r="D99" s="121"/>
      <c r="E99" s="122"/>
      <c r="F99" s="123"/>
      <c r="G99" s="124"/>
      <c r="H99" s="125"/>
      <c r="I99" s="124"/>
      <c r="J99" s="126"/>
      <c r="K99" s="124"/>
      <c r="L99" s="127"/>
      <c r="M99" s="124"/>
      <c r="N99" s="136">
        <v>32</v>
      </c>
      <c r="O99" s="137">
        <v>12</v>
      </c>
      <c r="P99" s="136">
        <v>17</v>
      </c>
      <c r="Q99" s="138"/>
      <c r="R99" s="158">
        <v>6</v>
      </c>
      <c r="S99" s="139">
        <v>9</v>
      </c>
    </row>
    <row r="101" spans="1:19" s="27" customFormat="1" ht="20.25" customHeight="1">
      <c r="A101" s="140" t="s">
        <v>159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26">
        <v>4</v>
      </c>
    </row>
    <row r="102" spans="1:18" s="12" customFormat="1" ht="3.75" customHeight="1">
      <c r="A102" s="3"/>
      <c r="B102" s="4"/>
      <c r="C102" s="4"/>
      <c r="D102" s="4"/>
      <c r="E102" s="4"/>
      <c r="F102" s="28"/>
      <c r="G102" s="29"/>
      <c r="H102" s="28"/>
      <c r="I102" s="29"/>
      <c r="J102" s="30"/>
      <c r="K102" s="29"/>
      <c r="L102" s="31"/>
      <c r="M102" s="29"/>
      <c r="N102" s="6"/>
      <c r="O102" s="9"/>
      <c r="P102" s="10"/>
      <c r="Q102" s="11"/>
      <c r="R102" s="2"/>
    </row>
    <row r="103" spans="1:19" ht="13.5" customHeight="1">
      <c r="A103" s="32" t="s">
        <v>8</v>
      </c>
      <c r="B103" s="33" t="s">
        <v>9</v>
      </c>
      <c r="C103" s="34"/>
      <c r="D103" s="34" t="s">
        <v>10</v>
      </c>
      <c r="E103" s="32" t="s">
        <v>11</v>
      </c>
      <c r="F103" s="35" t="s">
        <v>77</v>
      </c>
      <c r="G103" s="36"/>
      <c r="H103" s="36"/>
      <c r="I103" s="36"/>
      <c r="J103" s="36"/>
      <c r="K103" s="36"/>
      <c r="L103" s="36"/>
      <c r="M103" s="36"/>
      <c r="N103" s="32" t="s">
        <v>13</v>
      </c>
      <c r="O103" s="32" t="s">
        <v>14</v>
      </c>
      <c r="P103" s="37" t="s">
        <v>15</v>
      </c>
      <c r="Q103" s="38" t="s">
        <v>16</v>
      </c>
      <c r="R103" s="32" t="s">
        <v>17</v>
      </c>
      <c r="S103" s="40" t="s">
        <v>18</v>
      </c>
    </row>
    <row r="104" spans="1:19" ht="12.75" customHeight="1">
      <c r="A104" s="41"/>
      <c r="B104" s="42"/>
      <c r="C104" s="43"/>
      <c r="D104" s="43"/>
      <c r="E104" s="41"/>
      <c r="F104" s="141" t="s">
        <v>19</v>
      </c>
      <c r="G104" s="142" t="s">
        <v>20</v>
      </c>
      <c r="H104" s="46" t="s">
        <v>21</v>
      </c>
      <c r="I104" s="47" t="s">
        <v>20</v>
      </c>
      <c r="J104" s="48" t="s">
        <v>22</v>
      </c>
      <c r="K104" s="47" t="s">
        <v>20</v>
      </c>
      <c r="L104" s="49" t="s">
        <v>23</v>
      </c>
      <c r="M104" s="47" t="s">
        <v>20</v>
      </c>
      <c r="N104" s="41"/>
      <c r="O104" s="41"/>
      <c r="P104" s="50"/>
      <c r="Q104" s="51"/>
      <c r="R104" s="41"/>
      <c r="S104" s="40"/>
    </row>
    <row r="105" spans="1:19" ht="12.75" customHeight="1">
      <c r="A105" s="41"/>
      <c r="B105" s="42"/>
      <c r="C105" s="43"/>
      <c r="D105" s="43"/>
      <c r="E105" s="41"/>
      <c r="F105" s="143"/>
      <c r="G105" s="144"/>
      <c r="H105" s="53" t="s">
        <v>24</v>
      </c>
      <c r="I105" s="54"/>
      <c r="J105" s="55" t="s">
        <v>25</v>
      </c>
      <c r="K105" s="54"/>
      <c r="L105" s="56" t="s">
        <v>26</v>
      </c>
      <c r="M105" s="54"/>
      <c r="N105" s="41"/>
      <c r="O105" s="41"/>
      <c r="P105" s="50"/>
      <c r="Q105" s="51"/>
      <c r="R105" s="41"/>
      <c r="S105" s="40"/>
    </row>
    <row r="106" spans="1:19" ht="12.75" customHeight="1">
      <c r="A106" s="57"/>
      <c r="B106" s="58"/>
      <c r="C106" s="59"/>
      <c r="D106" s="59"/>
      <c r="E106" s="57"/>
      <c r="F106" s="145"/>
      <c r="G106" s="146"/>
      <c r="H106" s="60" t="s">
        <v>27</v>
      </c>
      <c r="I106" s="61"/>
      <c r="J106" s="62" t="s">
        <v>28</v>
      </c>
      <c r="K106" s="61"/>
      <c r="L106" s="63" t="s">
        <v>29</v>
      </c>
      <c r="M106" s="61"/>
      <c r="N106" s="57"/>
      <c r="O106" s="57"/>
      <c r="P106" s="64"/>
      <c r="Q106" s="65"/>
      <c r="R106" s="57"/>
      <c r="S106" s="40"/>
    </row>
    <row r="107" spans="1:19" ht="15" customHeight="1">
      <c r="A107" s="67">
        <v>1</v>
      </c>
      <c r="B107" s="68" t="s">
        <v>160</v>
      </c>
      <c r="C107" s="69" t="s">
        <v>29</v>
      </c>
      <c r="D107" s="70" t="s">
        <v>161</v>
      </c>
      <c r="E107" s="71">
        <v>36192</v>
      </c>
      <c r="F107" s="72">
        <v>9.1</v>
      </c>
      <c r="G107" s="73">
        <v>43</v>
      </c>
      <c r="H107" s="74" t="s">
        <v>162</v>
      </c>
      <c r="I107" s="73">
        <v>42</v>
      </c>
      <c r="J107" s="75">
        <v>375</v>
      </c>
      <c r="K107" s="73">
        <v>37</v>
      </c>
      <c r="L107" s="76">
        <v>43.1</v>
      </c>
      <c r="M107" s="73">
        <v>52</v>
      </c>
      <c r="N107" s="77">
        <v>174</v>
      </c>
      <c r="O107" s="78"/>
      <c r="P107" s="79"/>
      <c r="Q107" s="80"/>
      <c r="R107" s="147"/>
      <c r="S107" s="82"/>
    </row>
    <row r="108" spans="1:19" ht="15" customHeight="1">
      <c r="A108" s="67">
        <v>2</v>
      </c>
      <c r="B108" s="68" t="s">
        <v>163</v>
      </c>
      <c r="C108" s="69" t="s">
        <v>29</v>
      </c>
      <c r="D108" s="70" t="s">
        <v>161</v>
      </c>
      <c r="E108" s="71">
        <v>35862</v>
      </c>
      <c r="F108" s="72">
        <v>8.3</v>
      </c>
      <c r="G108" s="73">
        <v>61</v>
      </c>
      <c r="H108" s="74" t="s">
        <v>164</v>
      </c>
      <c r="I108" s="73">
        <v>41</v>
      </c>
      <c r="J108" s="75">
        <v>440</v>
      </c>
      <c r="K108" s="73">
        <v>53</v>
      </c>
      <c r="L108" s="76">
        <v>52</v>
      </c>
      <c r="M108" s="73">
        <v>65</v>
      </c>
      <c r="N108" s="77">
        <v>220</v>
      </c>
      <c r="O108" s="78"/>
      <c r="P108" s="79"/>
      <c r="Q108" s="80"/>
      <c r="R108" s="147"/>
      <c r="S108" s="82"/>
    </row>
    <row r="109" spans="1:19" ht="15" customHeight="1">
      <c r="A109" s="67">
        <v>3</v>
      </c>
      <c r="B109" s="68" t="s">
        <v>165</v>
      </c>
      <c r="C109" s="69" t="s">
        <v>29</v>
      </c>
      <c r="D109" s="70" t="s">
        <v>161</v>
      </c>
      <c r="E109" s="71">
        <v>35831</v>
      </c>
      <c r="F109" s="72">
        <v>8.2</v>
      </c>
      <c r="G109" s="73">
        <v>64</v>
      </c>
      <c r="H109" s="74" t="s">
        <v>166</v>
      </c>
      <c r="I109" s="73">
        <v>63</v>
      </c>
      <c r="J109" s="75">
        <v>423</v>
      </c>
      <c r="K109" s="73">
        <v>49</v>
      </c>
      <c r="L109" s="76">
        <v>51.67</v>
      </c>
      <c r="M109" s="73">
        <v>64</v>
      </c>
      <c r="N109" s="77">
        <v>240</v>
      </c>
      <c r="O109" s="78"/>
      <c r="P109" s="79"/>
      <c r="Q109" s="80"/>
      <c r="R109" s="147"/>
      <c r="S109" s="82"/>
    </row>
    <row r="110" spans="1:19" ht="15" customHeight="1">
      <c r="A110" s="67">
        <v>4</v>
      </c>
      <c r="B110" s="68" t="s">
        <v>167</v>
      </c>
      <c r="C110" s="69" t="s">
        <v>29</v>
      </c>
      <c r="D110" s="70" t="s">
        <v>161</v>
      </c>
      <c r="E110" s="71">
        <v>36164</v>
      </c>
      <c r="F110" s="72">
        <v>9.2</v>
      </c>
      <c r="G110" s="73">
        <v>41</v>
      </c>
      <c r="H110" s="74" t="s">
        <v>168</v>
      </c>
      <c r="I110" s="73">
        <v>52</v>
      </c>
      <c r="J110" s="75">
        <v>380</v>
      </c>
      <c r="K110" s="73">
        <v>38</v>
      </c>
      <c r="L110" s="76">
        <v>34.82</v>
      </c>
      <c r="M110" s="73">
        <v>40</v>
      </c>
      <c r="N110" s="77">
        <v>171</v>
      </c>
      <c r="O110" s="78"/>
      <c r="P110" s="79"/>
      <c r="Q110" s="80"/>
      <c r="R110" s="147"/>
      <c r="S110" s="82"/>
    </row>
    <row r="111" spans="1:19" ht="15" customHeight="1">
      <c r="A111" s="67">
        <v>5</v>
      </c>
      <c r="B111" s="68" t="s">
        <v>169</v>
      </c>
      <c r="C111" s="69" t="s">
        <v>29</v>
      </c>
      <c r="D111" s="70" t="s">
        <v>161</v>
      </c>
      <c r="E111" s="71">
        <v>36309</v>
      </c>
      <c r="F111" s="72">
        <v>9.4</v>
      </c>
      <c r="G111" s="73">
        <v>37</v>
      </c>
      <c r="H111" s="74" t="s">
        <v>170</v>
      </c>
      <c r="I111" s="73">
        <v>38</v>
      </c>
      <c r="J111" s="75">
        <v>383</v>
      </c>
      <c r="K111" s="73">
        <v>39</v>
      </c>
      <c r="L111" s="76">
        <v>40.12</v>
      </c>
      <c r="M111" s="73">
        <v>48</v>
      </c>
      <c r="N111" s="77">
        <v>162</v>
      </c>
      <c r="O111" s="78"/>
      <c r="P111" s="79"/>
      <c r="Q111" s="80"/>
      <c r="R111" s="147"/>
      <c r="S111" s="82"/>
    </row>
    <row r="112" spans="1:19" ht="15" customHeight="1">
      <c r="A112" s="67">
        <v>6</v>
      </c>
      <c r="B112" s="68" t="s">
        <v>171</v>
      </c>
      <c r="C112" s="69" t="s">
        <v>29</v>
      </c>
      <c r="D112" s="70" t="s">
        <v>161</v>
      </c>
      <c r="E112" s="71">
        <v>36341</v>
      </c>
      <c r="F112" s="72">
        <v>8.1</v>
      </c>
      <c r="G112" s="73">
        <v>67</v>
      </c>
      <c r="H112" s="74" t="s">
        <v>172</v>
      </c>
      <c r="I112" s="73">
        <v>56</v>
      </c>
      <c r="J112" s="75">
        <v>426</v>
      </c>
      <c r="K112" s="73">
        <v>50</v>
      </c>
      <c r="L112" s="76">
        <v>45.1</v>
      </c>
      <c r="M112" s="73">
        <v>55</v>
      </c>
      <c r="N112" s="77">
        <v>228</v>
      </c>
      <c r="O112" s="78"/>
      <c r="P112" s="79"/>
      <c r="Q112" s="80"/>
      <c r="R112" s="147"/>
      <c r="S112" s="82"/>
    </row>
    <row r="113" spans="1:19" ht="15" customHeight="1">
      <c r="A113" s="67">
        <v>7</v>
      </c>
      <c r="B113" s="68" t="s">
        <v>173</v>
      </c>
      <c r="C113" s="69" t="s">
        <v>29</v>
      </c>
      <c r="D113" s="70" t="s">
        <v>161</v>
      </c>
      <c r="E113" s="71">
        <v>36259</v>
      </c>
      <c r="F113" s="72">
        <v>8.5</v>
      </c>
      <c r="G113" s="73">
        <v>55</v>
      </c>
      <c r="H113" s="74" t="s">
        <v>32</v>
      </c>
      <c r="I113" s="73">
        <v>46</v>
      </c>
      <c r="J113" s="75">
        <v>375</v>
      </c>
      <c r="K113" s="73">
        <v>37</v>
      </c>
      <c r="L113" s="76">
        <v>46.2</v>
      </c>
      <c r="M113" s="73">
        <v>57</v>
      </c>
      <c r="N113" s="77">
        <v>195</v>
      </c>
      <c r="O113" s="78"/>
      <c r="P113" s="79"/>
      <c r="Q113" s="80"/>
      <c r="R113" s="147"/>
      <c r="S113" s="82"/>
    </row>
    <row r="114" spans="1:19" ht="15" customHeight="1">
      <c r="A114" s="67">
        <v>8</v>
      </c>
      <c r="B114" s="68" t="s">
        <v>174</v>
      </c>
      <c r="C114" s="69" t="s">
        <v>29</v>
      </c>
      <c r="D114" s="70" t="s">
        <v>161</v>
      </c>
      <c r="E114" s="71">
        <v>35919</v>
      </c>
      <c r="F114" s="72">
        <v>8.5</v>
      </c>
      <c r="G114" s="73">
        <v>55</v>
      </c>
      <c r="H114" s="74" t="s">
        <v>68</v>
      </c>
      <c r="I114" s="73">
        <v>107</v>
      </c>
      <c r="J114" s="75">
        <v>440</v>
      </c>
      <c r="K114" s="73">
        <v>53</v>
      </c>
      <c r="L114" s="76">
        <v>37.56</v>
      </c>
      <c r="M114" s="73">
        <v>44</v>
      </c>
      <c r="N114" s="77">
        <v>259</v>
      </c>
      <c r="O114" s="78"/>
      <c r="P114" s="79"/>
      <c r="Q114" s="80"/>
      <c r="R114" s="147"/>
      <c r="S114" s="82"/>
    </row>
    <row r="115" spans="1:19" ht="15" customHeight="1">
      <c r="A115" s="67">
        <v>9</v>
      </c>
      <c r="B115" s="68" t="s">
        <v>175</v>
      </c>
      <c r="C115" s="69" t="s">
        <v>29</v>
      </c>
      <c r="D115" s="70" t="s">
        <v>161</v>
      </c>
      <c r="E115" s="71">
        <v>36178</v>
      </c>
      <c r="F115" s="72">
        <v>8.2</v>
      </c>
      <c r="G115" s="73">
        <v>64</v>
      </c>
      <c r="H115" s="74" t="s">
        <v>176</v>
      </c>
      <c r="I115" s="73">
        <v>46</v>
      </c>
      <c r="J115" s="75">
        <v>443</v>
      </c>
      <c r="K115" s="73">
        <v>54</v>
      </c>
      <c r="L115" s="76">
        <v>31.46</v>
      </c>
      <c r="M115" s="73">
        <v>35</v>
      </c>
      <c r="N115" s="77">
        <v>199</v>
      </c>
      <c r="O115" s="78"/>
      <c r="P115" s="79"/>
      <c r="Q115" s="80"/>
      <c r="R115" s="147"/>
      <c r="S115" s="82"/>
    </row>
    <row r="116" spans="1:19" ht="15" customHeight="1">
      <c r="A116" s="67">
        <v>10</v>
      </c>
      <c r="B116" s="83" t="s">
        <v>177</v>
      </c>
      <c r="C116" s="84" t="s">
        <v>29</v>
      </c>
      <c r="D116" s="70" t="s">
        <v>161</v>
      </c>
      <c r="E116" s="85">
        <v>36235</v>
      </c>
      <c r="F116" s="86">
        <v>9.5</v>
      </c>
      <c r="G116" s="73">
        <v>35</v>
      </c>
      <c r="H116" s="74" t="s">
        <v>178</v>
      </c>
      <c r="I116" s="73">
        <v>38</v>
      </c>
      <c r="J116" s="75">
        <v>385</v>
      </c>
      <c r="K116" s="73">
        <v>39</v>
      </c>
      <c r="L116" s="76">
        <v>36.77</v>
      </c>
      <c r="M116" s="73">
        <v>43</v>
      </c>
      <c r="N116" s="87">
        <v>155</v>
      </c>
      <c r="O116" s="88"/>
      <c r="P116" s="79"/>
      <c r="Q116" s="80"/>
      <c r="R116" s="147"/>
      <c r="S116" s="82"/>
    </row>
    <row r="117" spans="1:19" ht="17.25" customHeight="1" thickBot="1">
      <c r="A117" s="89" t="s">
        <v>51</v>
      </c>
      <c r="B117" s="90"/>
      <c r="C117" s="91"/>
      <c r="D117" s="92"/>
      <c r="E117" s="115"/>
      <c r="F117" s="94"/>
      <c r="G117" s="95">
        <v>450</v>
      </c>
      <c r="H117" s="96"/>
      <c r="I117" s="95">
        <v>453</v>
      </c>
      <c r="J117" s="97"/>
      <c r="K117" s="95">
        <v>375</v>
      </c>
      <c r="L117" s="98"/>
      <c r="M117" s="95">
        <v>428</v>
      </c>
      <c r="N117" s="95">
        <v>1706</v>
      </c>
      <c r="O117" s="99">
        <v>7</v>
      </c>
      <c r="P117" s="100">
        <v>0</v>
      </c>
      <c r="Q117" s="95"/>
      <c r="R117" s="95"/>
      <c r="S117" s="82"/>
    </row>
    <row r="118" spans="1:19" ht="15" customHeight="1">
      <c r="A118" s="101">
        <v>11</v>
      </c>
      <c r="B118" s="68" t="s">
        <v>179</v>
      </c>
      <c r="C118" s="102" t="s">
        <v>53</v>
      </c>
      <c r="D118" s="70" t="s">
        <v>161</v>
      </c>
      <c r="E118" s="103">
        <v>35939</v>
      </c>
      <c r="F118" s="104">
        <v>10.4</v>
      </c>
      <c r="G118" s="73">
        <v>29</v>
      </c>
      <c r="H118" s="74" t="s">
        <v>180</v>
      </c>
      <c r="I118" s="73">
        <v>23</v>
      </c>
      <c r="J118" s="75">
        <v>340</v>
      </c>
      <c r="K118" s="73">
        <v>23</v>
      </c>
      <c r="L118" s="76">
        <v>22.3</v>
      </c>
      <c r="M118" s="73">
        <v>32</v>
      </c>
      <c r="N118" s="105">
        <v>107</v>
      </c>
      <c r="O118" s="106"/>
      <c r="P118" s="79"/>
      <c r="Q118" s="107"/>
      <c r="R118" s="150"/>
      <c r="S118" s="82"/>
    </row>
    <row r="119" spans="1:19" ht="15" customHeight="1">
      <c r="A119" s="67">
        <v>12</v>
      </c>
      <c r="B119" s="68" t="s">
        <v>181</v>
      </c>
      <c r="C119" s="69" t="s">
        <v>53</v>
      </c>
      <c r="D119" s="70" t="s">
        <v>161</v>
      </c>
      <c r="E119" s="71">
        <v>36060</v>
      </c>
      <c r="F119" s="72">
        <v>10.8</v>
      </c>
      <c r="G119" s="73">
        <v>23</v>
      </c>
      <c r="H119" s="74" t="s">
        <v>182</v>
      </c>
      <c r="I119" s="73">
        <v>11</v>
      </c>
      <c r="J119" s="75">
        <v>290</v>
      </c>
      <c r="K119" s="73">
        <v>10</v>
      </c>
      <c r="L119" s="76">
        <v>30.1</v>
      </c>
      <c r="M119" s="73">
        <v>48</v>
      </c>
      <c r="N119" s="77">
        <v>92</v>
      </c>
      <c r="O119" s="78"/>
      <c r="P119" s="79"/>
      <c r="Q119" s="80"/>
      <c r="R119" s="147"/>
      <c r="S119" s="82"/>
    </row>
    <row r="120" spans="1:19" ht="15" customHeight="1">
      <c r="A120" s="101">
        <v>13</v>
      </c>
      <c r="B120" s="68" t="s">
        <v>183</v>
      </c>
      <c r="C120" s="109" t="s">
        <v>53</v>
      </c>
      <c r="D120" s="70" t="s">
        <v>161</v>
      </c>
      <c r="E120" s="110">
        <v>36044</v>
      </c>
      <c r="F120" s="86">
        <v>10.3</v>
      </c>
      <c r="G120" s="73">
        <v>30</v>
      </c>
      <c r="H120" s="74" t="s">
        <v>184</v>
      </c>
      <c r="I120" s="73">
        <v>38</v>
      </c>
      <c r="J120" s="75">
        <v>320</v>
      </c>
      <c r="K120" s="73">
        <v>18</v>
      </c>
      <c r="L120" s="76">
        <v>24.08</v>
      </c>
      <c r="M120" s="73">
        <v>36</v>
      </c>
      <c r="N120" s="77">
        <v>122</v>
      </c>
      <c r="O120" s="78"/>
      <c r="P120" s="79"/>
      <c r="Q120" s="80"/>
      <c r="R120" s="147"/>
      <c r="S120" s="82"/>
    </row>
    <row r="121" spans="1:19" ht="15" customHeight="1">
      <c r="A121" s="67">
        <v>14</v>
      </c>
      <c r="B121" s="68" t="s">
        <v>185</v>
      </c>
      <c r="C121" s="109" t="s">
        <v>53</v>
      </c>
      <c r="D121" s="70" t="s">
        <v>161</v>
      </c>
      <c r="E121" s="110">
        <v>36013</v>
      </c>
      <c r="F121" s="86">
        <v>9</v>
      </c>
      <c r="G121" s="73">
        <v>54</v>
      </c>
      <c r="H121" s="111" t="s">
        <v>186</v>
      </c>
      <c r="I121" s="73">
        <v>26</v>
      </c>
      <c r="J121" s="87">
        <v>330</v>
      </c>
      <c r="K121" s="73">
        <v>20</v>
      </c>
      <c r="L121" s="112">
        <v>21.66</v>
      </c>
      <c r="M121" s="73">
        <v>31</v>
      </c>
      <c r="N121" s="77">
        <v>131</v>
      </c>
      <c r="O121" s="78"/>
      <c r="P121" s="79"/>
      <c r="Q121" s="80"/>
      <c r="R121" s="147"/>
      <c r="S121" s="82"/>
    </row>
    <row r="122" spans="1:19" ht="15" customHeight="1">
      <c r="A122" s="101">
        <v>15</v>
      </c>
      <c r="B122" s="68" t="s">
        <v>187</v>
      </c>
      <c r="C122" s="109" t="s">
        <v>53</v>
      </c>
      <c r="D122" s="70" t="s">
        <v>161</v>
      </c>
      <c r="E122" s="110">
        <v>36281</v>
      </c>
      <c r="F122" s="86">
        <v>9.1</v>
      </c>
      <c r="G122" s="73">
        <v>52</v>
      </c>
      <c r="H122" s="111" t="s">
        <v>188</v>
      </c>
      <c r="I122" s="73">
        <v>44</v>
      </c>
      <c r="J122" s="87">
        <v>370</v>
      </c>
      <c r="K122" s="73">
        <v>31</v>
      </c>
      <c r="L122" s="112">
        <v>19.84</v>
      </c>
      <c r="M122" s="73">
        <v>27</v>
      </c>
      <c r="N122" s="77">
        <v>154</v>
      </c>
      <c r="O122" s="78"/>
      <c r="P122" s="79"/>
      <c r="Q122" s="80"/>
      <c r="R122" s="147"/>
      <c r="S122" s="82"/>
    </row>
    <row r="123" spans="1:19" ht="15" customHeight="1">
      <c r="A123" s="67">
        <v>16</v>
      </c>
      <c r="B123" s="68" t="s">
        <v>189</v>
      </c>
      <c r="C123" s="109" t="s">
        <v>53</v>
      </c>
      <c r="D123" s="70" t="s">
        <v>161</v>
      </c>
      <c r="E123" s="110">
        <v>36129</v>
      </c>
      <c r="F123" s="86">
        <v>10.1</v>
      </c>
      <c r="G123" s="73">
        <v>33</v>
      </c>
      <c r="H123" s="111" t="s">
        <v>190</v>
      </c>
      <c r="I123" s="73">
        <v>8</v>
      </c>
      <c r="J123" s="87">
        <v>300</v>
      </c>
      <c r="K123" s="73">
        <v>13</v>
      </c>
      <c r="L123" s="112">
        <v>20.9</v>
      </c>
      <c r="M123" s="73">
        <v>29</v>
      </c>
      <c r="N123" s="77">
        <v>83</v>
      </c>
      <c r="O123" s="78"/>
      <c r="P123" s="79"/>
      <c r="Q123" s="80"/>
      <c r="R123" s="147"/>
      <c r="S123" s="82"/>
    </row>
    <row r="124" spans="1:19" ht="15" customHeight="1">
      <c r="A124" s="101">
        <v>17</v>
      </c>
      <c r="B124" s="68" t="s">
        <v>191</v>
      </c>
      <c r="C124" s="109" t="s">
        <v>53</v>
      </c>
      <c r="D124" s="70" t="s">
        <v>161</v>
      </c>
      <c r="E124" s="110">
        <v>36184</v>
      </c>
      <c r="F124" s="86">
        <v>9</v>
      </c>
      <c r="G124" s="73">
        <v>54</v>
      </c>
      <c r="H124" s="111" t="s">
        <v>101</v>
      </c>
      <c r="I124" s="73">
        <v>41</v>
      </c>
      <c r="J124" s="87">
        <v>370</v>
      </c>
      <c r="K124" s="73">
        <v>31</v>
      </c>
      <c r="L124" s="112">
        <v>23.9</v>
      </c>
      <c r="M124" s="73">
        <v>35</v>
      </c>
      <c r="N124" s="77">
        <v>161</v>
      </c>
      <c r="O124" s="78"/>
      <c r="P124" s="79"/>
      <c r="Q124" s="80"/>
      <c r="R124" s="147"/>
      <c r="S124" s="82"/>
    </row>
    <row r="125" spans="1:19" ht="15" customHeight="1">
      <c r="A125" s="67">
        <v>18</v>
      </c>
      <c r="B125" s="68" t="s">
        <v>192</v>
      </c>
      <c r="C125" s="69" t="s">
        <v>53</v>
      </c>
      <c r="D125" s="70" t="s">
        <v>161</v>
      </c>
      <c r="E125" s="71">
        <v>36144</v>
      </c>
      <c r="F125" s="72">
        <v>9.1</v>
      </c>
      <c r="G125" s="73">
        <v>52</v>
      </c>
      <c r="H125" s="113" t="s">
        <v>193</v>
      </c>
      <c r="I125" s="73">
        <v>19</v>
      </c>
      <c r="J125" s="77">
        <v>355</v>
      </c>
      <c r="K125" s="73">
        <v>27</v>
      </c>
      <c r="L125" s="112">
        <v>27.9</v>
      </c>
      <c r="M125" s="73">
        <v>43</v>
      </c>
      <c r="N125" s="77">
        <v>141</v>
      </c>
      <c r="O125" s="78"/>
      <c r="P125" s="79"/>
      <c r="Q125" s="80"/>
      <c r="R125" s="147"/>
      <c r="S125" s="82"/>
    </row>
    <row r="126" spans="1:19" ht="15" customHeight="1">
      <c r="A126" s="101">
        <v>19</v>
      </c>
      <c r="B126" s="68" t="s">
        <v>194</v>
      </c>
      <c r="C126" s="109" t="s">
        <v>53</v>
      </c>
      <c r="D126" s="70" t="s">
        <v>161</v>
      </c>
      <c r="E126" s="110">
        <v>36010</v>
      </c>
      <c r="F126" s="86">
        <v>10.7</v>
      </c>
      <c r="G126" s="73">
        <v>24</v>
      </c>
      <c r="H126" s="111" t="s">
        <v>154</v>
      </c>
      <c r="I126" s="73">
        <v>28</v>
      </c>
      <c r="J126" s="87">
        <v>345</v>
      </c>
      <c r="K126" s="73">
        <v>24</v>
      </c>
      <c r="L126" s="112">
        <v>28.66</v>
      </c>
      <c r="M126" s="73">
        <v>45</v>
      </c>
      <c r="N126" s="77">
        <v>121</v>
      </c>
      <c r="O126" s="78"/>
      <c r="P126" s="79"/>
      <c r="Q126" s="80"/>
      <c r="R126" s="147"/>
      <c r="S126" s="82"/>
    </row>
    <row r="127" spans="1:19" ht="15" customHeight="1">
      <c r="A127" s="67">
        <v>20</v>
      </c>
      <c r="B127" s="83" t="s">
        <v>195</v>
      </c>
      <c r="C127" s="69" t="s">
        <v>53</v>
      </c>
      <c r="D127" s="70" t="s">
        <v>161</v>
      </c>
      <c r="E127" s="71">
        <v>36508</v>
      </c>
      <c r="F127" s="72">
        <v>9.9</v>
      </c>
      <c r="G127" s="73">
        <v>36</v>
      </c>
      <c r="H127" s="113" t="s">
        <v>196</v>
      </c>
      <c r="I127" s="73">
        <v>33</v>
      </c>
      <c r="J127" s="77">
        <v>320</v>
      </c>
      <c r="K127" s="73">
        <v>18</v>
      </c>
      <c r="L127" s="112">
        <v>21.1</v>
      </c>
      <c r="M127" s="73">
        <v>30</v>
      </c>
      <c r="N127" s="77">
        <v>117</v>
      </c>
      <c r="O127" s="78"/>
      <c r="P127" s="79"/>
      <c r="Q127" s="80"/>
      <c r="R127" s="147"/>
      <c r="S127" s="82"/>
    </row>
    <row r="128" spans="1:19" ht="17.25" customHeight="1" thickBot="1">
      <c r="A128" s="89" t="s">
        <v>73</v>
      </c>
      <c r="B128" s="114"/>
      <c r="C128" s="91"/>
      <c r="D128" s="92"/>
      <c r="E128" s="115"/>
      <c r="F128" s="94"/>
      <c r="G128" s="95">
        <v>340</v>
      </c>
      <c r="H128" s="96"/>
      <c r="I128" s="95">
        <v>252</v>
      </c>
      <c r="J128" s="97"/>
      <c r="K128" s="95">
        <v>192</v>
      </c>
      <c r="L128" s="98"/>
      <c r="M128" s="95">
        <v>300</v>
      </c>
      <c r="N128" s="95">
        <v>1084</v>
      </c>
      <c r="O128" s="99">
        <v>11</v>
      </c>
      <c r="P128" s="100">
        <v>0</v>
      </c>
      <c r="Q128" s="116"/>
      <c r="R128" s="156"/>
      <c r="S128" s="82"/>
    </row>
    <row r="129" spans="1:19" ht="16.5" customHeight="1" thickBot="1">
      <c r="A129" s="118"/>
      <c r="B129" s="119" t="s">
        <v>74</v>
      </c>
      <c r="C129" s="120"/>
      <c r="D129" s="121"/>
      <c r="E129" s="122"/>
      <c r="F129" s="123"/>
      <c r="G129" s="124"/>
      <c r="H129" s="125"/>
      <c r="I129" s="124"/>
      <c r="J129" s="126"/>
      <c r="K129" s="124"/>
      <c r="L129" s="127"/>
      <c r="M129" s="128"/>
      <c r="N129" s="129">
        <v>0.0009016203703703703</v>
      </c>
      <c r="O129" s="130">
        <v>12</v>
      </c>
      <c r="P129" s="79"/>
      <c r="Q129" s="131"/>
      <c r="R129" s="157"/>
      <c r="S129" s="133"/>
    </row>
    <row r="130" spans="1:19" ht="17.25" customHeight="1" thickBot="1">
      <c r="A130" s="134" t="s">
        <v>118</v>
      </c>
      <c r="B130" s="135"/>
      <c r="C130" s="120"/>
      <c r="D130" s="121"/>
      <c r="E130" s="122"/>
      <c r="F130" s="123"/>
      <c r="G130" s="124"/>
      <c r="H130" s="125"/>
      <c r="I130" s="124"/>
      <c r="J130" s="126"/>
      <c r="K130" s="124"/>
      <c r="L130" s="127"/>
      <c r="M130" s="124"/>
      <c r="N130" s="136">
        <v>30</v>
      </c>
      <c r="O130" s="137">
        <v>10</v>
      </c>
      <c r="P130" s="136"/>
      <c r="Q130" s="138"/>
      <c r="R130" s="158"/>
      <c r="S130" s="139">
        <v>14</v>
      </c>
    </row>
    <row r="132" spans="1:19" s="27" customFormat="1" ht="20.25" customHeight="1">
      <c r="A132" s="140" t="s">
        <v>197</v>
      </c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26">
        <v>5</v>
      </c>
    </row>
    <row r="133" spans="1:18" s="12" customFormat="1" ht="3.75" customHeight="1">
      <c r="A133" s="3"/>
      <c r="B133" s="4"/>
      <c r="C133" s="4"/>
      <c r="D133" s="4"/>
      <c r="E133" s="4"/>
      <c r="F133" s="28"/>
      <c r="G133" s="29"/>
      <c r="H133" s="28"/>
      <c r="I133" s="29"/>
      <c r="J133" s="30"/>
      <c r="K133" s="29"/>
      <c r="L133" s="31"/>
      <c r="M133" s="29"/>
      <c r="N133" s="6"/>
      <c r="O133" s="9"/>
      <c r="P133" s="10"/>
      <c r="Q133" s="11"/>
      <c r="R133" s="2"/>
    </row>
    <row r="134" spans="1:19" ht="13.5" customHeight="1">
      <c r="A134" s="32" t="s">
        <v>8</v>
      </c>
      <c r="B134" s="33" t="s">
        <v>9</v>
      </c>
      <c r="C134" s="34"/>
      <c r="D134" s="34" t="s">
        <v>10</v>
      </c>
      <c r="E134" s="32" t="s">
        <v>11</v>
      </c>
      <c r="F134" s="35" t="s">
        <v>77</v>
      </c>
      <c r="G134" s="36"/>
      <c r="H134" s="36"/>
      <c r="I134" s="36"/>
      <c r="J134" s="36"/>
      <c r="K134" s="36"/>
      <c r="L134" s="36"/>
      <c r="M134" s="36"/>
      <c r="N134" s="32" t="s">
        <v>13</v>
      </c>
      <c r="O134" s="32" t="s">
        <v>14</v>
      </c>
      <c r="P134" s="37" t="s">
        <v>15</v>
      </c>
      <c r="Q134" s="38" t="s">
        <v>16</v>
      </c>
      <c r="R134" s="32" t="s">
        <v>17</v>
      </c>
      <c r="S134" s="40" t="s">
        <v>18</v>
      </c>
    </row>
    <row r="135" spans="1:19" ht="12.75" customHeight="1">
      <c r="A135" s="41"/>
      <c r="B135" s="42"/>
      <c r="C135" s="43"/>
      <c r="D135" s="43"/>
      <c r="E135" s="41"/>
      <c r="F135" s="141" t="s">
        <v>19</v>
      </c>
      <c r="G135" s="142" t="s">
        <v>20</v>
      </c>
      <c r="H135" s="46" t="s">
        <v>21</v>
      </c>
      <c r="I135" s="47" t="s">
        <v>20</v>
      </c>
      <c r="J135" s="48" t="s">
        <v>22</v>
      </c>
      <c r="K135" s="47" t="s">
        <v>20</v>
      </c>
      <c r="L135" s="49" t="s">
        <v>23</v>
      </c>
      <c r="M135" s="47" t="s">
        <v>20</v>
      </c>
      <c r="N135" s="41"/>
      <c r="O135" s="41"/>
      <c r="P135" s="50"/>
      <c r="Q135" s="51"/>
      <c r="R135" s="41"/>
      <c r="S135" s="40"/>
    </row>
    <row r="136" spans="1:19" ht="12.75" customHeight="1">
      <c r="A136" s="41"/>
      <c r="B136" s="42"/>
      <c r="C136" s="43"/>
      <c r="D136" s="43"/>
      <c r="E136" s="41"/>
      <c r="F136" s="143"/>
      <c r="G136" s="144"/>
      <c r="H136" s="53" t="s">
        <v>24</v>
      </c>
      <c r="I136" s="54"/>
      <c r="J136" s="55" t="s">
        <v>25</v>
      </c>
      <c r="K136" s="54"/>
      <c r="L136" s="56" t="s">
        <v>26</v>
      </c>
      <c r="M136" s="54"/>
      <c r="N136" s="41"/>
      <c r="O136" s="41"/>
      <c r="P136" s="50"/>
      <c r="Q136" s="51"/>
      <c r="R136" s="41"/>
      <c r="S136" s="40"/>
    </row>
    <row r="137" spans="1:19" ht="12.75" customHeight="1">
      <c r="A137" s="57"/>
      <c r="B137" s="58"/>
      <c r="C137" s="59"/>
      <c r="D137" s="59"/>
      <c r="E137" s="57"/>
      <c r="F137" s="145"/>
      <c r="G137" s="146"/>
      <c r="H137" s="60" t="s">
        <v>27</v>
      </c>
      <c r="I137" s="61"/>
      <c r="J137" s="62" t="s">
        <v>28</v>
      </c>
      <c r="K137" s="61"/>
      <c r="L137" s="63" t="s">
        <v>29</v>
      </c>
      <c r="M137" s="61"/>
      <c r="N137" s="57"/>
      <c r="O137" s="57"/>
      <c r="P137" s="64"/>
      <c r="Q137" s="65"/>
      <c r="R137" s="57"/>
      <c r="S137" s="40"/>
    </row>
    <row r="138" spans="1:19" ht="15" customHeight="1">
      <c r="A138" s="67">
        <v>1</v>
      </c>
      <c r="B138" s="68" t="s">
        <v>198</v>
      </c>
      <c r="C138" s="69" t="s">
        <v>29</v>
      </c>
      <c r="D138" s="70" t="s">
        <v>199</v>
      </c>
      <c r="E138" s="71">
        <v>36030</v>
      </c>
      <c r="F138" s="72">
        <v>8.9</v>
      </c>
      <c r="G138" s="73">
        <v>47</v>
      </c>
      <c r="H138" s="74" t="s">
        <v>200</v>
      </c>
      <c r="I138" s="73">
        <v>45</v>
      </c>
      <c r="J138" s="75">
        <v>419</v>
      </c>
      <c r="K138" s="73">
        <v>48</v>
      </c>
      <c r="L138" s="76">
        <v>58.7</v>
      </c>
      <c r="M138" s="73">
        <v>74</v>
      </c>
      <c r="N138" s="77">
        <v>214</v>
      </c>
      <c r="O138" s="78"/>
      <c r="P138" s="79">
        <v>0</v>
      </c>
      <c r="Q138" s="80"/>
      <c r="R138" s="147">
        <v>94</v>
      </c>
      <c r="S138" s="82"/>
    </row>
    <row r="139" spans="1:19" ht="15" customHeight="1">
      <c r="A139" s="67">
        <v>2</v>
      </c>
      <c r="B139" s="68" t="s">
        <v>201</v>
      </c>
      <c r="C139" s="69" t="s">
        <v>29</v>
      </c>
      <c r="D139" s="70" t="s">
        <v>199</v>
      </c>
      <c r="E139" s="71">
        <v>36257</v>
      </c>
      <c r="F139" s="72">
        <v>9.2</v>
      </c>
      <c r="G139" s="73">
        <v>41</v>
      </c>
      <c r="H139" s="74" t="s">
        <v>176</v>
      </c>
      <c r="I139" s="73">
        <v>46</v>
      </c>
      <c r="J139" s="75">
        <v>374</v>
      </c>
      <c r="K139" s="73">
        <v>37</v>
      </c>
      <c r="L139" s="76">
        <v>50.7</v>
      </c>
      <c r="M139" s="73">
        <v>63</v>
      </c>
      <c r="N139" s="77">
        <v>187</v>
      </c>
      <c r="O139" s="78"/>
      <c r="P139" s="79">
        <v>0.0006570601851851851</v>
      </c>
      <c r="Q139" s="80"/>
      <c r="R139" s="147">
        <v>65</v>
      </c>
      <c r="S139" s="82"/>
    </row>
    <row r="140" spans="1:19" ht="15" customHeight="1">
      <c r="A140" s="67">
        <v>3</v>
      </c>
      <c r="B140" s="68" t="s">
        <v>202</v>
      </c>
      <c r="C140" s="69" t="s">
        <v>29</v>
      </c>
      <c r="D140" s="70" t="s">
        <v>199</v>
      </c>
      <c r="E140" s="71">
        <v>36405</v>
      </c>
      <c r="F140" s="72">
        <v>9.4</v>
      </c>
      <c r="G140" s="73">
        <v>37</v>
      </c>
      <c r="H140" s="74" t="s">
        <v>203</v>
      </c>
      <c r="I140" s="73">
        <v>43</v>
      </c>
      <c r="J140" s="75">
        <v>361</v>
      </c>
      <c r="K140" s="73">
        <v>32</v>
      </c>
      <c r="L140" s="76">
        <v>37.3</v>
      </c>
      <c r="M140" s="73">
        <v>44</v>
      </c>
      <c r="N140" s="77">
        <v>156</v>
      </c>
      <c r="O140" s="78"/>
      <c r="P140" s="79"/>
      <c r="Q140" s="80"/>
      <c r="R140" s="147">
        <v>94</v>
      </c>
      <c r="S140" s="82"/>
    </row>
    <row r="141" spans="1:19" ht="15" customHeight="1">
      <c r="A141" s="67">
        <v>4</v>
      </c>
      <c r="B141" s="68" t="s">
        <v>204</v>
      </c>
      <c r="C141" s="69" t="s">
        <v>29</v>
      </c>
      <c r="D141" s="70" t="s">
        <v>199</v>
      </c>
      <c r="E141" s="71">
        <v>36284</v>
      </c>
      <c r="F141" s="72">
        <v>9.3</v>
      </c>
      <c r="G141" s="73">
        <v>39</v>
      </c>
      <c r="H141" s="74" t="s">
        <v>205</v>
      </c>
      <c r="I141" s="73">
        <v>43</v>
      </c>
      <c r="J141" s="75">
        <v>369</v>
      </c>
      <c r="K141" s="73">
        <v>35</v>
      </c>
      <c r="L141" s="76">
        <v>37.9</v>
      </c>
      <c r="M141" s="73">
        <v>45</v>
      </c>
      <c r="N141" s="77">
        <v>162</v>
      </c>
      <c r="O141" s="78"/>
      <c r="P141" s="79">
        <v>0.0006158564814814814</v>
      </c>
      <c r="Q141" s="80"/>
      <c r="R141" s="147">
        <v>57</v>
      </c>
      <c r="S141" s="82"/>
    </row>
    <row r="142" spans="1:19" ht="15" customHeight="1">
      <c r="A142" s="67">
        <v>5</v>
      </c>
      <c r="B142" s="68" t="s">
        <v>206</v>
      </c>
      <c r="C142" s="69" t="s">
        <v>29</v>
      </c>
      <c r="D142" s="70" t="s">
        <v>199</v>
      </c>
      <c r="E142" s="71">
        <v>36389</v>
      </c>
      <c r="F142" s="72">
        <v>8.4</v>
      </c>
      <c r="G142" s="73">
        <v>58</v>
      </c>
      <c r="H142" s="74" t="s">
        <v>207</v>
      </c>
      <c r="I142" s="73">
        <v>45</v>
      </c>
      <c r="J142" s="75">
        <v>423</v>
      </c>
      <c r="K142" s="73">
        <v>49</v>
      </c>
      <c r="L142" s="76">
        <v>34.4</v>
      </c>
      <c r="M142" s="73">
        <v>40</v>
      </c>
      <c r="N142" s="77">
        <v>192</v>
      </c>
      <c r="O142" s="78"/>
      <c r="P142" s="79">
        <v>0.0005469907407407407</v>
      </c>
      <c r="Q142" s="80"/>
      <c r="R142" s="147">
        <v>41</v>
      </c>
      <c r="S142" s="82"/>
    </row>
    <row r="143" spans="1:19" ht="15" customHeight="1">
      <c r="A143" s="67">
        <v>6</v>
      </c>
      <c r="B143" s="68" t="s">
        <v>208</v>
      </c>
      <c r="C143" s="69" t="s">
        <v>29</v>
      </c>
      <c r="D143" s="70" t="s">
        <v>199</v>
      </c>
      <c r="E143" s="71">
        <v>36136</v>
      </c>
      <c r="F143" s="72">
        <v>8.1</v>
      </c>
      <c r="G143" s="73">
        <v>67</v>
      </c>
      <c r="H143" s="74" t="s">
        <v>209</v>
      </c>
      <c r="I143" s="73">
        <v>52</v>
      </c>
      <c r="J143" s="75">
        <v>487</v>
      </c>
      <c r="K143" s="73">
        <v>65</v>
      </c>
      <c r="L143" s="76">
        <v>46.3</v>
      </c>
      <c r="M143" s="73">
        <v>57</v>
      </c>
      <c r="N143" s="77">
        <v>241</v>
      </c>
      <c r="O143" s="78"/>
      <c r="P143" s="79">
        <v>0.000772337962962963</v>
      </c>
      <c r="Q143" s="80"/>
      <c r="R143" s="147">
        <v>83</v>
      </c>
      <c r="S143" s="82"/>
    </row>
    <row r="144" spans="1:19" ht="15" customHeight="1">
      <c r="A144" s="67">
        <v>7</v>
      </c>
      <c r="B144" s="68" t="s">
        <v>210</v>
      </c>
      <c r="C144" s="69" t="s">
        <v>29</v>
      </c>
      <c r="D144" s="70" t="s">
        <v>199</v>
      </c>
      <c r="E144" s="71">
        <v>36228</v>
      </c>
      <c r="F144" s="72">
        <v>8.8</v>
      </c>
      <c r="G144" s="73">
        <v>49</v>
      </c>
      <c r="H144" s="74" t="s">
        <v>211</v>
      </c>
      <c r="I144" s="73">
        <v>52</v>
      </c>
      <c r="J144" s="75">
        <v>424</v>
      </c>
      <c r="K144" s="73">
        <v>49</v>
      </c>
      <c r="L144" s="76">
        <v>51.45</v>
      </c>
      <c r="M144" s="73">
        <v>64</v>
      </c>
      <c r="N144" s="77">
        <v>214</v>
      </c>
      <c r="O144" s="78"/>
      <c r="P144" s="79"/>
      <c r="Q144" s="80"/>
      <c r="R144" s="147">
        <v>94</v>
      </c>
      <c r="S144" s="82"/>
    </row>
    <row r="145" spans="1:19" ht="15" customHeight="1">
      <c r="A145" s="67">
        <v>8</v>
      </c>
      <c r="B145" s="68" t="s">
        <v>212</v>
      </c>
      <c r="C145" s="69" t="s">
        <v>29</v>
      </c>
      <c r="D145" s="70" t="s">
        <v>199</v>
      </c>
      <c r="E145" s="71">
        <v>35879</v>
      </c>
      <c r="F145" s="72">
        <v>8.2</v>
      </c>
      <c r="G145" s="73">
        <v>64</v>
      </c>
      <c r="H145" s="74" t="s">
        <v>84</v>
      </c>
      <c r="I145" s="73">
        <v>55</v>
      </c>
      <c r="J145" s="75">
        <v>462</v>
      </c>
      <c r="K145" s="73">
        <v>59</v>
      </c>
      <c r="L145" s="76">
        <v>59.6</v>
      </c>
      <c r="M145" s="73">
        <v>76</v>
      </c>
      <c r="N145" s="77">
        <v>254</v>
      </c>
      <c r="O145" s="78"/>
      <c r="P145" s="79">
        <v>0.0005842592592592592</v>
      </c>
      <c r="Q145" s="80"/>
      <c r="R145" s="147">
        <v>46</v>
      </c>
      <c r="S145" s="82"/>
    </row>
    <row r="146" spans="1:19" ht="15" customHeight="1">
      <c r="A146" s="67">
        <v>9</v>
      </c>
      <c r="B146" s="68" t="s">
        <v>213</v>
      </c>
      <c r="C146" s="69" t="s">
        <v>29</v>
      </c>
      <c r="D146" s="70" t="s">
        <v>199</v>
      </c>
      <c r="E146" s="71">
        <v>36231</v>
      </c>
      <c r="F146" s="72">
        <v>8.7</v>
      </c>
      <c r="G146" s="73">
        <v>51</v>
      </c>
      <c r="H146" s="74" t="s">
        <v>214</v>
      </c>
      <c r="I146" s="73">
        <v>48</v>
      </c>
      <c r="J146" s="75">
        <v>414</v>
      </c>
      <c r="K146" s="73">
        <v>47</v>
      </c>
      <c r="L146" s="76">
        <v>44.4</v>
      </c>
      <c r="M146" s="73">
        <v>54</v>
      </c>
      <c r="N146" s="77">
        <v>200</v>
      </c>
      <c r="O146" s="78"/>
      <c r="P146" s="79">
        <v>0.000902662037037037</v>
      </c>
      <c r="Q146" s="80"/>
      <c r="R146" s="147">
        <v>90</v>
      </c>
      <c r="S146" s="82"/>
    </row>
    <row r="147" spans="1:19" ht="15" customHeight="1">
      <c r="A147" s="67">
        <v>10</v>
      </c>
      <c r="B147" s="83" t="s">
        <v>215</v>
      </c>
      <c r="C147" s="84" t="s">
        <v>29</v>
      </c>
      <c r="D147" s="70" t="s">
        <v>199</v>
      </c>
      <c r="E147" s="85">
        <v>36018</v>
      </c>
      <c r="F147" s="86">
        <v>8.8</v>
      </c>
      <c r="G147" s="73">
        <v>49</v>
      </c>
      <c r="H147" s="74" t="s">
        <v>216</v>
      </c>
      <c r="I147" s="73">
        <v>48</v>
      </c>
      <c r="J147" s="75">
        <v>382</v>
      </c>
      <c r="K147" s="73">
        <v>39</v>
      </c>
      <c r="L147" s="76">
        <v>51.86</v>
      </c>
      <c r="M147" s="73">
        <v>65</v>
      </c>
      <c r="N147" s="87">
        <v>201</v>
      </c>
      <c r="O147" s="88"/>
      <c r="P147" s="79">
        <v>0.0005002314814814814</v>
      </c>
      <c r="Q147" s="80"/>
      <c r="R147" s="147">
        <v>25</v>
      </c>
      <c r="S147" s="82"/>
    </row>
    <row r="148" spans="1:19" ht="17.25" customHeight="1" thickBot="1">
      <c r="A148" s="89" t="s">
        <v>51</v>
      </c>
      <c r="B148" s="90"/>
      <c r="C148" s="91"/>
      <c r="D148" s="92"/>
      <c r="E148" s="115"/>
      <c r="F148" s="94"/>
      <c r="G148" s="95">
        <v>426</v>
      </c>
      <c r="H148" s="96"/>
      <c r="I148" s="95">
        <v>391</v>
      </c>
      <c r="J148" s="97"/>
      <c r="K148" s="95">
        <v>393</v>
      </c>
      <c r="L148" s="98"/>
      <c r="M148" s="95">
        <v>498</v>
      </c>
      <c r="N148" s="95">
        <v>1708</v>
      </c>
      <c r="O148" s="99">
        <v>6</v>
      </c>
      <c r="P148" s="100">
        <v>501</v>
      </c>
      <c r="Q148" s="95"/>
      <c r="R148" s="95">
        <v>9</v>
      </c>
      <c r="S148" s="82"/>
    </row>
    <row r="149" spans="1:19" ht="15" customHeight="1">
      <c r="A149" s="101">
        <v>11</v>
      </c>
      <c r="B149" s="68" t="s">
        <v>217</v>
      </c>
      <c r="C149" s="102" t="s">
        <v>53</v>
      </c>
      <c r="D149" s="70" t="s">
        <v>199</v>
      </c>
      <c r="E149" s="103">
        <v>36189</v>
      </c>
      <c r="F149" s="104">
        <v>9.4</v>
      </c>
      <c r="G149" s="73">
        <v>46</v>
      </c>
      <c r="H149" s="74" t="s">
        <v>218</v>
      </c>
      <c r="I149" s="73">
        <v>54</v>
      </c>
      <c r="J149" s="75">
        <v>339</v>
      </c>
      <c r="K149" s="73">
        <v>22</v>
      </c>
      <c r="L149" s="76">
        <v>25</v>
      </c>
      <c r="M149" s="73">
        <v>38</v>
      </c>
      <c r="N149" s="105">
        <v>160</v>
      </c>
      <c r="O149" s="106"/>
      <c r="P149" s="79">
        <v>0.000708449074074074</v>
      </c>
      <c r="Q149" s="107"/>
      <c r="R149" s="150">
        <v>18</v>
      </c>
      <c r="S149" s="82"/>
    </row>
    <row r="150" spans="1:19" ht="15" customHeight="1">
      <c r="A150" s="67">
        <v>12</v>
      </c>
      <c r="B150" s="68" t="s">
        <v>219</v>
      </c>
      <c r="C150" s="69" t="s">
        <v>53</v>
      </c>
      <c r="D150" s="70" t="s">
        <v>199</v>
      </c>
      <c r="E150" s="71">
        <v>35955</v>
      </c>
      <c r="F150" s="104">
        <v>10</v>
      </c>
      <c r="G150" s="73">
        <v>35</v>
      </c>
      <c r="H150" s="74" t="s">
        <v>220</v>
      </c>
      <c r="I150" s="73">
        <v>31</v>
      </c>
      <c r="J150" s="75">
        <v>331</v>
      </c>
      <c r="K150" s="73">
        <v>20</v>
      </c>
      <c r="L150" s="76">
        <v>34.06</v>
      </c>
      <c r="M150" s="73">
        <v>56</v>
      </c>
      <c r="N150" s="77">
        <v>142</v>
      </c>
      <c r="O150" s="78"/>
      <c r="P150" s="79">
        <v>0.0009413194444444444</v>
      </c>
      <c r="Q150" s="80"/>
      <c r="R150" s="147">
        <v>43</v>
      </c>
      <c r="S150" s="82"/>
    </row>
    <row r="151" spans="1:19" ht="15" customHeight="1">
      <c r="A151" s="101">
        <v>13</v>
      </c>
      <c r="B151" s="68" t="s">
        <v>221</v>
      </c>
      <c r="C151" s="109" t="s">
        <v>53</v>
      </c>
      <c r="D151" s="70" t="s">
        <v>199</v>
      </c>
      <c r="E151" s="110">
        <v>36513</v>
      </c>
      <c r="F151" s="72">
        <v>9.1</v>
      </c>
      <c r="G151" s="73">
        <v>52</v>
      </c>
      <c r="H151" s="74" t="s">
        <v>222</v>
      </c>
      <c r="I151" s="73">
        <v>54</v>
      </c>
      <c r="J151" s="75">
        <v>377</v>
      </c>
      <c r="K151" s="73">
        <v>32</v>
      </c>
      <c r="L151" s="76">
        <v>28.86</v>
      </c>
      <c r="M151" s="73">
        <v>45</v>
      </c>
      <c r="N151" s="77">
        <v>183</v>
      </c>
      <c r="O151" s="78"/>
      <c r="P151" s="79"/>
      <c r="Q151" s="80"/>
      <c r="R151" s="147">
        <v>68</v>
      </c>
      <c r="S151" s="82"/>
    </row>
    <row r="152" spans="1:19" ht="15" customHeight="1">
      <c r="A152" s="67">
        <v>14</v>
      </c>
      <c r="B152" s="68" t="s">
        <v>223</v>
      </c>
      <c r="C152" s="109" t="s">
        <v>53</v>
      </c>
      <c r="D152" s="70" t="s">
        <v>199</v>
      </c>
      <c r="E152" s="110">
        <v>35815</v>
      </c>
      <c r="F152" s="86">
        <v>9.7</v>
      </c>
      <c r="G152" s="73">
        <v>40</v>
      </c>
      <c r="H152" s="111" t="s">
        <v>224</v>
      </c>
      <c r="I152" s="73">
        <v>33</v>
      </c>
      <c r="J152" s="87">
        <v>357</v>
      </c>
      <c r="K152" s="73">
        <v>27</v>
      </c>
      <c r="L152" s="112">
        <v>21.1</v>
      </c>
      <c r="M152" s="73">
        <v>30</v>
      </c>
      <c r="N152" s="77">
        <v>130</v>
      </c>
      <c r="O152" s="78"/>
      <c r="P152" s="79">
        <v>0.0008410879629629631</v>
      </c>
      <c r="Q152" s="80"/>
      <c r="R152" s="147">
        <v>34</v>
      </c>
      <c r="S152" s="82"/>
    </row>
    <row r="153" spans="1:19" ht="15" customHeight="1">
      <c r="A153" s="101">
        <v>15</v>
      </c>
      <c r="B153" s="68" t="s">
        <v>225</v>
      </c>
      <c r="C153" s="109" t="s">
        <v>53</v>
      </c>
      <c r="D153" s="70" t="s">
        <v>199</v>
      </c>
      <c r="E153" s="110">
        <v>36299</v>
      </c>
      <c r="F153" s="86">
        <v>10.2</v>
      </c>
      <c r="G153" s="73">
        <v>32</v>
      </c>
      <c r="H153" s="111" t="s">
        <v>224</v>
      </c>
      <c r="I153" s="73">
        <v>33</v>
      </c>
      <c r="J153" s="87">
        <v>328</v>
      </c>
      <c r="K153" s="73">
        <v>20</v>
      </c>
      <c r="L153" s="112">
        <v>29.16</v>
      </c>
      <c r="M153" s="73">
        <v>46</v>
      </c>
      <c r="N153" s="77">
        <v>131</v>
      </c>
      <c r="O153" s="78"/>
      <c r="P153" s="79"/>
      <c r="Q153" s="80"/>
      <c r="R153" s="147">
        <v>68</v>
      </c>
      <c r="S153" s="82"/>
    </row>
    <row r="154" spans="1:19" ht="15" customHeight="1">
      <c r="A154" s="67">
        <v>16</v>
      </c>
      <c r="B154" s="68" t="s">
        <v>226</v>
      </c>
      <c r="C154" s="109" t="s">
        <v>53</v>
      </c>
      <c r="D154" s="70" t="s">
        <v>199</v>
      </c>
      <c r="E154" s="110">
        <v>36300</v>
      </c>
      <c r="F154" s="86">
        <v>10.2</v>
      </c>
      <c r="G154" s="73">
        <v>32</v>
      </c>
      <c r="H154" s="111" t="s">
        <v>227</v>
      </c>
      <c r="I154" s="73">
        <v>25</v>
      </c>
      <c r="J154" s="87">
        <v>312</v>
      </c>
      <c r="K154" s="73">
        <v>16</v>
      </c>
      <c r="L154" s="112">
        <v>28.08</v>
      </c>
      <c r="M154" s="73">
        <v>44</v>
      </c>
      <c r="N154" s="77">
        <v>117</v>
      </c>
      <c r="O154" s="78"/>
      <c r="P154" s="79"/>
      <c r="Q154" s="80"/>
      <c r="R154" s="147">
        <v>68</v>
      </c>
      <c r="S154" s="82"/>
    </row>
    <row r="155" spans="1:19" ht="15" customHeight="1">
      <c r="A155" s="101">
        <v>17</v>
      </c>
      <c r="B155" s="68" t="s">
        <v>228</v>
      </c>
      <c r="C155" s="109" t="s">
        <v>53</v>
      </c>
      <c r="D155" s="70" t="s">
        <v>199</v>
      </c>
      <c r="E155" s="110">
        <v>36236</v>
      </c>
      <c r="F155" s="86">
        <v>9.9</v>
      </c>
      <c r="G155" s="73">
        <v>36</v>
      </c>
      <c r="H155" s="111" t="s">
        <v>229</v>
      </c>
      <c r="I155" s="73">
        <v>40</v>
      </c>
      <c r="J155" s="87">
        <v>330</v>
      </c>
      <c r="K155" s="73">
        <v>20</v>
      </c>
      <c r="L155" s="112">
        <v>19</v>
      </c>
      <c r="M155" s="73">
        <v>26</v>
      </c>
      <c r="N155" s="77">
        <v>122</v>
      </c>
      <c r="O155" s="78"/>
      <c r="P155" s="79"/>
      <c r="Q155" s="80"/>
      <c r="R155" s="147">
        <v>68</v>
      </c>
      <c r="S155" s="82"/>
    </row>
    <row r="156" spans="1:19" ht="15" customHeight="1">
      <c r="A156" s="67">
        <v>18</v>
      </c>
      <c r="B156" s="68" t="s">
        <v>230</v>
      </c>
      <c r="C156" s="69" t="s">
        <v>53</v>
      </c>
      <c r="D156" s="70" t="s">
        <v>199</v>
      </c>
      <c r="E156" s="71">
        <v>36350</v>
      </c>
      <c r="F156" s="86">
        <v>10</v>
      </c>
      <c r="G156" s="73">
        <v>35</v>
      </c>
      <c r="H156" s="113" t="s">
        <v>231</v>
      </c>
      <c r="I156" s="73">
        <v>39</v>
      </c>
      <c r="J156" s="77">
        <v>325</v>
      </c>
      <c r="K156" s="73">
        <v>19</v>
      </c>
      <c r="L156" s="112">
        <v>22.7</v>
      </c>
      <c r="M156" s="73">
        <v>33</v>
      </c>
      <c r="N156" s="77">
        <v>126</v>
      </c>
      <c r="O156" s="78"/>
      <c r="P156" s="79"/>
      <c r="Q156" s="80"/>
      <c r="R156" s="147">
        <v>68</v>
      </c>
      <c r="S156" s="82"/>
    </row>
    <row r="157" spans="1:19" ht="15" customHeight="1">
      <c r="A157" s="101">
        <v>19</v>
      </c>
      <c r="B157" s="68" t="s">
        <v>232</v>
      </c>
      <c r="C157" s="109" t="s">
        <v>53</v>
      </c>
      <c r="D157" s="70" t="s">
        <v>199</v>
      </c>
      <c r="E157" s="110">
        <v>36301</v>
      </c>
      <c r="F157" s="72">
        <v>8.8</v>
      </c>
      <c r="G157" s="73">
        <v>58</v>
      </c>
      <c r="H157" s="111" t="s">
        <v>233</v>
      </c>
      <c r="I157" s="73">
        <v>44</v>
      </c>
      <c r="J157" s="87">
        <v>341</v>
      </c>
      <c r="K157" s="73">
        <v>23</v>
      </c>
      <c r="L157" s="112">
        <v>26.8</v>
      </c>
      <c r="M157" s="73">
        <v>41</v>
      </c>
      <c r="N157" s="77">
        <v>166</v>
      </c>
      <c r="O157" s="78"/>
      <c r="P157" s="79">
        <v>0.001302199074074074</v>
      </c>
      <c r="Q157" s="80"/>
      <c r="R157" s="147">
        <v>61</v>
      </c>
      <c r="S157" s="82"/>
    </row>
    <row r="158" spans="1:19" ht="15" customHeight="1">
      <c r="A158" s="67">
        <v>20</v>
      </c>
      <c r="B158" s="83" t="s">
        <v>234</v>
      </c>
      <c r="C158" s="69" t="s">
        <v>53</v>
      </c>
      <c r="D158" s="70" t="s">
        <v>199</v>
      </c>
      <c r="E158" s="71">
        <v>36257</v>
      </c>
      <c r="F158" s="86">
        <v>8.9</v>
      </c>
      <c r="G158" s="73">
        <v>56</v>
      </c>
      <c r="H158" s="113" t="s">
        <v>235</v>
      </c>
      <c r="I158" s="73">
        <v>42</v>
      </c>
      <c r="J158" s="77">
        <v>412</v>
      </c>
      <c r="K158" s="73">
        <v>42</v>
      </c>
      <c r="L158" s="112">
        <v>24.32</v>
      </c>
      <c r="M158" s="73">
        <v>36</v>
      </c>
      <c r="N158" s="77">
        <v>176</v>
      </c>
      <c r="O158" s="78"/>
      <c r="P158" s="79">
        <v>0.0010820601851851853</v>
      </c>
      <c r="Q158" s="80"/>
      <c r="R158" s="147">
        <v>51</v>
      </c>
      <c r="S158" s="82"/>
    </row>
    <row r="159" spans="1:19" ht="17.25" customHeight="1" thickBot="1">
      <c r="A159" s="89" t="s">
        <v>73</v>
      </c>
      <c r="B159" s="114"/>
      <c r="C159" s="91"/>
      <c r="D159" s="92"/>
      <c r="E159" s="115"/>
      <c r="F159" s="94"/>
      <c r="G159" s="95">
        <v>358</v>
      </c>
      <c r="H159" s="96"/>
      <c r="I159" s="95">
        <v>339</v>
      </c>
      <c r="J159" s="97"/>
      <c r="K159" s="95">
        <v>206</v>
      </c>
      <c r="L159" s="98"/>
      <c r="M159" s="95">
        <v>339</v>
      </c>
      <c r="N159" s="95">
        <v>1242</v>
      </c>
      <c r="O159" s="99">
        <v>5</v>
      </c>
      <c r="P159" s="100">
        <v>411</v>
      </c>
      <c r="Q159" s="116"/>
      <c r="R159" s="156">
        <v>7</v>
      </c>
      <c r="S159" s="82"/>
    </row>
    <row r="160" spans="1:19" ht="16.5" customHeight="1" thickBot="1">
      <c r="A160" s="118"/>
      <c r="B160" s="119" t="s">
        <v>74</v>
      </c>
      <c r="C160" s="120"/>
      <c r="D160" s="121"/>
      <c r="E160" s="122"/>
      <c r="F160" s="123"/>
      <c r="G160" s="124"/>
      <c r="H160" s="125"/>
      <c r="I160" s="124"/>
      <c r="J160" s="126"/>
      <c r="K160" s="124"/>
      <c r="L160" s="127"/>
      <c r="M160" s="128"/>
      <c r="N160" s="129">
        <v>0.0008946759259259259</v>
      </c>
      <c r="O160" s="130">
        <v>9</v>
      </c>
      <c r="P160" s="79">
        <v>0.007278935185185186</v>
      </c>
      <c r="Q160" s="131"/>
      <c r="R160" s="157">
        <v>7</v>
      </c>
      <c r="S160" s="133"/>
    </row>
    <row r="161" spans="1:19" ht="17.25" customHeight="1" thickBot="1">
      <c r="A161" s="134" t="s">
        <v>118</v>
      </c>
      <c r="B161" s="135"/>
      <c r="C161" s="120"/>
      <c r="D161" s="121"/>
      <c r="E161" s="122"/>
      <c r="F161" s="123"/>
      <c r="G161" s="124"/>
      <c r="H161" s="125"/>
      <c r="I161" s="124"/>
      <c r="J161" s="126"/>
      <c r="K161" s="124"/>
      <c r="L161" s="127"/>
      <c r="M161" s="124"/>
      <c r="N161" s="136">
        <v>20</v>
      </c>
      <c r="O161" s="137">
        <v>6</v>
      </c>
      <c r="P161" s="136">
        <v>23</v>
      </c>
      <c r="Q161" s="138"/>
      <c r="R161" s="158">
        <v>7</v>
      </c>
      <c r="S161" s="139">
        <v>6</v>
      </c>
    </row>
    <row r="163" spans="1:19" s="27" customFormat="1" ht="20.25" customHeight="1">
      <c r="A163" s="140" t="s">
        <v>236</v>
      </c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26">
        <v>6</v>
      </c>
    </row>
    <row r="164" spans="1:18" s="12" customFormat="1" ht="3.75" customHeight="1">
      <c r="A164" s="3"/>
      <c r="B164" s="4"/>
      <c r="C164" s="4"/>
      <c r="D164" s="4"/>
      <c r="E164" s="4"/>
      <c r="F164" s="28"/>
      <c r="G164" s="29"/>
      <c r="H164" s="28"/>
      <c r="I164" s="29"/>
      <c r="J164" s="30"/>
      <c r="K164" s="29"/>
      <c r="L164" s="31"/>
      <c r="M164" s="29"/>
      <c r="N164" s="6"/>
      <c r="O164" s="9"/>
      <c r="P164" s="10"/>
      <c r="Q164" s="11"/>
      <c r="R164" s="2"/>
    </row>
    <row r="165" spans="1:19" ht="13.5" customHeight="1">
      <c r="A165" s="32" t="s">
        <v>8</v>
      </c>
      <c r="B165" s="33" t="s">
        <v>9</v>
      </c>
      <c r="C165" s="34"/>
      <c r="D165" s="34" t="s">
        <v>10</v>
      </c>
      <c r="E165" s="32" t="s">
        <v>11</v>
      </c>
      <c r="F165" s="35" t="s">
        <v>77</v>
      </c>
      <c r="G165" s="36"/>
      <c r="H165" s="36"/>
      <c r="I165" s="36"/>
      <c r="J165" s="36"/>
      <c r="K165" s="36"/>
      <c r="L165" s="36"/>
      <c r="M165" s="36"/>
      <c r="N165" s="32" t="s">
        <v>13</v>
      </c>
      <c r="O165" s="32" t="s">
        <v>14</v>
      </c>
      <c r="P165" s="37" t="s">
        <v>15</v>
      </c>
      <c r="Q165" s="38" t="s">
        <v>16</v>
      </c>
      <c r="R165" s="32" t="s">
        <v>17</v>
      </c>
      <c r="S165" s="40" t="s">
        <v>18</v>
      </c>
    </row>
    <row r="166" spans="1:19" ht="12.75" customHeight="1">
      <c r="A166" s="41"/>
      <c r="B166" s="42"/>
      <c r="C166" s="43"/>
      <c r="D166" s="43"/>
      <c r="E166" s="41"/>
      <c r="F166" s="141" t="s">
        <v>19</v>
      </c>
      <c r="G166" s="142" t="s">
        <v>20</v>
      </c>
      <c r="H166" s="46" t="s">
        <v>21</v>
      </c>
      <c r="I166" s="47" t="s">
        <v>20</v>
      </c>
      <c r="J166" s="48" t="s">
        <v>22</v>
      </c>
      <c r="K166" s="47" t="s">
        <v>20</v>
      </c>
      <c r="L166" s="49" t="s">
        <v>23</v>
      </c>
      <c r="M166" s="47" t="s">
        <v>20</v>
      </c>
      <c r="N166" s="41"/>
      <c r="O166" s="41"/>
      <c r="P166" s="50"/>
      <c r="Q166" s="51"/>
      <c r="R166" s="41"/>
      <c r="S166" s="40"/>
    </row>
    <row r="167" spans="1:19" ht="12.75" customHeight="1">
      <c r="A167" s="41"/>
      <c r="B167" s="42"/>
      <c r="C167" s="43"/>
      <c r="D167" s="43"/>
      <c r="E167" s="41"/>
      <c r="F167" s="143"/>
      <c r="G167" s="144"/>
      <c r="H167" s="53" t="s">
        <v>24</v>
      </c>
      <c r="I167" s="54"/>
      <c r="J167" s="55" t="s">
        <v>25</v>
      </c>
      <c r="K167" s="54"/>
      <c r="L167" s="56" t="s">
        <v>26</v>
      </c>
      <c r="M167" s="54"/>
      <c r="N167" s="41"/>
      <c r="O167" s="41"/>
      <c r="P167" s="50"/>
      <c r="Q167" s="51"/>
      <c r="R167" s="41"/>
      <c r="S167" s="40"/>
    </row>
    <row r="168" spans="1:19" ht="12.75" customHeight="1">
      <c r="A168" s="57"/>
      <c r="B168" s="58"/>
      <c r="C168" s="59"/>
      <c r="D168" s="59"/>
      <c r="E168" s="57"/>
      <c r="F168" s="145"/>
      <c r="G168" s="146"/>
      <c r="H168" s="60" t="s">
        <v>27</v>
      </c>
      <c r="I168" s="61"/>
      <c r="J168" s="62" t="s">
        <v>28</v>
      </c>
      <c r="K168" s="61"/>
      <c r="L168" s="63" t="s">
        <v>29</v>
      </c>
      <c r="M168" s="61"/>
      <c r="N168" s="57"/>
      <c r="O168" s="57"/>
      <c r="P168" s="64"/>
      <c r="Q168" s="65"/>
      <c r="R168" s="57"/>
      <c r="S168" s="40"/>
    </row>
    <row r="169" spans="1:19" ht="15" customHeight="1">
      <c r="A169" s="67">
        <v>11</v>
      </c>
      <c r="B169" s="68" t="s">
        <v>237</v>
      </c>
      <c r="C169" s="69" t="s">
        <v>29</v>
      </c>
      <c r="D169" s="70" t="s">
        <v>238</v>
      </c>
      <c r="E169" s="71">
        <v>35823</v>
      </c>
      <c r="F169" s="72">
        <v>9.3</v>
      </c>
      <c r="G169" s="73">
        <v>39</v>
      </c>
      <c r="H169" s="74" t="s">
        <v>239</v>
      </c>
      <c r="I169" s="73">
        <v>37</v>
      </c>
      <c r="J169" s="75">
        <v>420</v>
      </c>
      <c r="K169" s="73">
        <v>48</v>
      </c>
      <c r="L169" s="76">
        <v>24.76</v>
      </c>
      <c r="M169" s="73">
        <v>26</v>
      </c>
      <c r="N169" s="77">
        <v>150</v>
      </c>
      <c r="O169" s="78"/>
      <c r="P169" s="79"/>
      <c r="Q169" s="80"/>
      <c r="R169" s="147">
        <v>94</v>
      </c>
      <c r="S169" s="82"/>
    </row>
    <row r="170" spans="1:19" ht="15" customHeight="1">
      <c r="A170" s="67">
        <v>12</v>
      </c>
      <c r="B170" s="68" t="s">
        <v>240</v>
      </c>
      <c r="C170" s="69" t="s">
        <v>29</v>
      </c>
      <c r="D170" s="70" t="s">
        <v>238</v>
      </c>
      <c r="E170" s="71">
        <v>35936</v>
      </c>
      <c r="F170" s="72">
        <v>9.2</v>
      </c>
      <c r="G170" s="73">
        <v>41</v>
      </c>
      <c r="H170" s="74" t="s">
        <v>241</v>
      </c>
      <c r="I170" s="73">
        <v>56</v>
      </c>
      <c r="J170" s="75">
        <v>380</v>
      </c>
      <c r="K170" s="73">
        <v>38</v>
      </c>
      <c r="L170" s="76">
        <v>35.46</v>
      </c>
      <c r="M170" s="73">
        <v>41</v>
      </c>
      <c r="N170" s="77">
        <v>176</v>
      </c>
      <c r="O170" s="78"/>
      <c r="P170" s="79">
        <v>0.00032673611111111114</v>
      </c>
      <c r="Q170" s="80"/>
      <c r="R170" s="147">
        <v>1</v>
      </c>
      <c r="S170" s="82"/>
    </row>
    <row r="171" spans="1:19" ht="15" customHeight="1">
      <c r="A171" s="67">
        <v>13</v>
      </c>
      <c r="B171" s="68" t="s">
        <v>242</v>
      </c>
      <c r="C171" s="69" t="s">
        <v>29</v>
      </c>
      <c r="D171" s="70" t="s">
        <v>238</v>
      </c>
      <c r="E171" s="71">
        <v>35811</v>
      </c>
      <c r="F171" s="72">
        <v>8</v>
      </c>
      <c r="G171" s="73">
        <v>70</v>
      </c>
      <c r="H171" s="74" t="s">
        <v>243</v>
      </c>
      <c r="I171" s="73">
        <v>62</v>
      </c>
      <c r="J171" s="75">
        <v>485</v>
      </c>
      <c r="K171" s="73">
        <v>64</v>
      </c>
      <c r="L171" s="76">
        <v>48.96</v>
      </c>
      <c r="M171" s="73">
        <v>60</v>
      </c>
      <c r="N171" s="77">
        <v>256</v>
      </c>
      <c r="O171" s="78"/>
      <c r="P171" s="79">
        <v>0.0003450231481481481</v>
      </c>
      <c r="Q171" s="80"/>
      <c r="R171" s="147">
        <v>3</v>
      </c>
      <c r="S171" s="82"/>
    </row>
    <row r="172" spans="1:19" ht="15" customHeight="1">
      <c r="A172" s="67">
        <v>14</v>
      </c>
      <c r="B172" s="68" t="s">
        <v>244</v>
      </c>
      <c r="C172" s="69" t="s">
        <v>29</v>
      </c>
      <c r="D172" s="70" t="s">
        <v>238</v>
      </c>
      <c r="E172" s="71">
        <v>35899</v>
      </c>
      <c r="F172" s="72">
        <v>8.6</v>
      </c>
      <c r="G172" s="73">
        <v>53</v>
      </c>
      <c r="H172" s="74" t="s">
        <v>245</v>
      </c>
      <c r="I172" s="73">
        <v>49</v>
      </c>
      <c r="J172" s="75">
        <v>460</v>
      </c>
      <c r="K172" s="73">
        <v>58</v>
      </c>
      <c r="L172" s="76">
        <v>48.58</v>
      </c>
      <c r="M172" s="73">
        <v>60</v>
      </c>
      <c r="N172" s="77">
        <v>220</v>
      </c>
      <c r="O172" s="78"/>
      <c r="P172" s="79">
        <v>0.00032939814814814816</v>
      </c>
      <c r="Q172" s="80"/>
      <c r="R172" s="147">
        <v>2</v>
      </c>
      <c r="S172" s="82"/>
    </row>
    <row r="173" spans="1:19" ht="15" customHeight="1">
      <c r="A173" s="67">
        <v>15</v>
      </c>
      <c r="B173" s="68" t="s">
        <v>246</v>
      </c>
      <c r="C173" s="69" t="s">
        <v>29</v>
      </c>
      <c r="D173" s="70" t="s">
        <v>238</v>
      </c>
      <c r="E173" s="71">
        <v>35989</v>
      </c>
      <c r="F173" s="72">
        <v>8.1</v>
      </c>
      <c r="G173" s="73">
        <v>67</v>
      </c>
      <c r="H173" s="74" t="s">
        <v>247</v>
      </c>
      <c r="I173" s="73">
        <v>32</v>
      </c>
      <c r="J173" s="75">
        <v>465</v>
      </c>
      <c r="K173" s="73">
        <v>59</v>
      </c>
      <c r="L173" s="76">
        <v>32.5</v>
      </c>
      <c r="M173" s="73">
        <v>37</v>
      </c>
      <c r="N173" s="77">
        <v>195</v>
      </c>
      <c r="O173" s="78"/>
      <c r="P173" s="79">
        <v>0.00035821759259259265</v>
      </c>
      <c r="Q173" s="80"/>
      <c r="R173" s="147">
        <v>4</v>
      </c>
      <c r="S173" s="82"/>
    </row>
    <row r="174" spans="1:19" ht="15" customHeight="1">
      <c r="A174" s="67">
        <v>16</v>
      </c>
      <c r="B174" s="68" t="s">
        <v>248</v>
      </c>
      <c r="C174" s="69" t="s">
        <v>29</v>
      </c>
      <c r="D174" s="70" t="s">
        <v>238</v>
      </c>
      <c r="E174" s="71">
        <v>36079</v>
      </c>
      <c r="F174" s="72">
        <v>8.6</v>
      </c>
      <c r="G174" s="73">
        <v>53</v>
      </c>
      <c r="H174" s="74" t="s">
        <v>249</v>
      </c>
      <c r="I174" s="73">
        <v>44</v>
      </c>
      <c r="J174" s="75">
        <v>430</v>
      </c>
      <c r="K174" s="73">
        <v>51</v>
      </c>
      <c r="L174" s="76">
        <v>34.52</v>
      </c>
      <c r="M174" s="73">
        <v>40</v>
      </c>
      <c r="N174" s="77">
        <v>188</v>
      </c>
      <c r="O174" s="78"/>
      <c r="P174" s="79">
        <v>0.00039456018518518524</v>
      </c>
      <c r="Q174" s="80"/>
      <c r="R174" s="147">
        <v>6</v>
      </c>
      <c r="S174" s="82"/>
    </row>
    <row r="175" spans="1:19" ht="15" customHeight="1">
      <c r="A175" s="67">
        <v>17</v>
      </c>
      <c r="B175" s="68" t="s">
        <v>250</v>
      </c>
      <c r="C175" s="69" t="s">
        <v>29</v>
      </c>
      <c r="D175" s="70" t="s">
        <v>238</v>
      </c>
      <c r="E175" s="71">
        <v>35900</v>
      </c>
      <c r="F175" s="72">
        <v>7.4</v>
      </c>
      <c r="G175" s="73">
        <v>99</v>
      </c>
      <c r="H175" s="74" t="s">
        <v>111</v>
      </c>
      <c r="I175" s="73">
        <v>71</v>
      </c>
      <c r="J175" s="75">
        <v>505</v>
      </c>
      <c r="K175" s="73">
        <v>69</v>
      </c>
      <c r="L175" s="76">
        <v>53.9</v>
      </c>
      <c r="M175" s="73">
        <v>68</v>
      </c>
      <c r="N175" s="77">
        <v>307</v>
      </c>
      <c r="O175" s="78"/>
      <c r="P175" s="79">
        <v>0.0004761574074074074</v>
      </c>
      <c r="Q175" s="80"/>
      <c r="R175" s="147">
        <v>15</v>
      </c>
      <c r="S175" s="82"/>
    </row>
    <row r="176" spans="1:19" ht="15" customHeight="1">
      <c r="A176" s="67">
        <v>18</v>
      </c>
      <c r="B176" s="68" t="s">
        <v>251</v>
      </c>
      <c r="C176" s="69" t="s">
        <v>29</v>
      </c>
      <c r="D176" s="70" t="s">
        <v>238</v>
      </c>
      <c r="E176" s="71">
        <v>35843</v>
      </c>
      <c r="F176" s="72">
        <v>7.5</v>
      </c>
      <c r="G176" s="73">
        <v>93</v>
      </c>
      <c r="H176" s="74" t="s">
        <v>214</v>
      </c>
      <c r="I176" s="73">
        <v>48</v>
      </c>
      <c r="J176" s="75">
        <v>499</v>
      </c>
      <c r="K176" s="73">
        <v>68</v>
      </c>
      <c r="L176" s="76">
        <v>37.88</v>
      </c>
      <c r="M176" s="73">
        <v>45</v>
      </c>
      <c r="N176" s="77">
        <v>254</v>
      </c>
      <c r="O176" s="78"/>
      <c r="P176" s="79">
        <v>0.0003877314814814815</v>
      </c>
      <c r="Q176" s="80"/>
      <c r="R176" s="147">
        <v>5</v>
      </c>
      <c r="S176" s="82"/>
    </row>
    <row r="177" spans="1:19" ht="15" customHeight="1">
      <c r="A177" s="67">
        <v>19</v>
      </c>
      <c r="B177" s="68" t="s">
        <v>252</v>
      </c>
      <c r="C177" s="69" t="s">
        <v>29</v>
      </c>
      <c r="D177" s="70" t="s">
        <v>238</v>
      </c>
      <c r="E177" s="71" t="s">
        <v>253</v>
      </c>
      <c r="F177" s="72">
        <v>7.9</v>
      </c>
      <c r="G177" s="73">
        <v>74</v>
      </c>
      <c r="H177" s="74" t="s">
        <v>254</v>
      </c>
      <c r="I177" s="73">
        <v>59</v>
      </c>
      <c r="J177" s="75">
        <v>500</v>
      </c>
      <c r="K177" s="73">
        <v>68</v>
      </c>
      <c r="L177" s="76">
        <v>49.78</v>
      </c>
      <c r="M177" s="73">
        <v>62</v>
      </c>
      <c r="N177" s="77">
        <v>263</v>
      </c>
      <c r="O177" s="78"/>
      <c r="P177" s="79">
        <v>0.0005853009259259259</v>
      </c>
      <c r="Q177" s="80"/>
      <c r="R177" s="147">
        <v>47</v>
      </c>
      <c r="S177" s="82"/>
    </row>
    <row r="178" spans="1:19" ht="15" customHeight="1">
      <c r="A178" s="67">
        <v>20</v>
      </c>
      <c r="B178" s="83" t="s">
        <v>255</v>
      </c>
      <c r="C178" s="84" t="s">
        <v>29</v>
      </c>
      <c r="D178" s="70" t="s">
        <v>238</v>
      </c>
      <c r="E178" s="85">
        <v>35845</v>
      </c>
      <c r="F178" s="86">
        <v>8</v>
      </c>
      <c r="G178" s="73">
        <v>70</v>
      </c>
      <c r="H178" s="74" t="s">
        <v>256</v>
      </c>
      <c r="I178" s="73">
        <v>52</v>
      </c>
      <c r="J178" s="75">
        <v>475</v>
      </c>
      <c r="K178" s="73">
        <v>62</v>
      </c>
      <c r="L178" s="76">
        <v>48.23</v>
      </c>
      <c r="M178" s="73">
        <v>59</v>
      </c>
      <c r="N178" s="87">
        <v>243</v>
      </c>
      <c r="O178" s="88"/>
      <c r="P178" s="79">
        <v>0.0005351851851851852</v>
      </c>
      <c r="Q178" s="80"/>
      <c r="R178" s="147">
        <v>36</v>
      </c>
      <c r="S178" s="82"/>
    </row>
    <row r="179" spans="1:20" ht="17.25" customHeight="1" thickBot="1">
      <c r="A179" s="89" t="s">
        <v>51</v>
      </c>
      <c r="B179" s="90"/>
      <c r="C179" s="91"/>
      <c r="D179" s="92"/>
      <c r="E179" s="115"/>
      <c r="F179" s="94"/>
      <c r="G179" s="95">
        <v>579</v>
      </c>
      <c r="H179" s="96"/>
      <c r="I179" s="95">
        <v>441</v>
      </c>
      <c r="J179" s="97"/>
      <c r="K179" s="95">
        <v>499</v>
      </c>
      <c r="L179" s="98"/>
      <c r="M179" s="95">
        <v>435</v>
      </c>
      <c r="N179" s="95">
        <v>1954</v>
      </c>
      <c r="O179" s="99">
        <v>2</v>
      </c>
      <c r="P179" s="100">
        <v>72</v>
      </c>
      <c r="Q179" s="95"/>
      <c r="R179" s="95">
        <v>1</v>
      </c>
      <c r="S179" s="82"/>
      <c r="T179" s="159"/>
    </row>
    <row r="180" spans="1:19" ht="15" customHeight="1">
      <c r="A180" s="101">
        <v>1</v>
      </c>
      <c r="B180" s="68" t="s">
        <v>257</v>
      </c>
      <c r="C180" s="102" t="s">
        <v>53</v>
      </c>
      <c r="D180" s="70" t="s">
        <v>238</v>
      </c>
      <c r="E180" s="103">
        <v>36196</v>
      </c>
      <c r="F180" s="104">
        <v>9.2</v>
      </c>
      <c r="G180" s="73">
        <v>50</v>
      </c>
      <c r="H180" s="74" t="s">
        <v>258</v>
      </c>
      <c r="I180" s="73">
        <v>41</v>
      </c>
      <c r="J180" s="75">
        <v>415</v>
      </c>
      <c r="K180" s="73">
        <v>43</v>
      </c>
      <c r="L180" s="76">
        <v>44.7</v>
      </c>
      <c r="M180" s="73">
        <v>77</v>
      </c>
      <c r="N180" s="105">
        <v>211</v>
      </c>
      <c r="O180" s="106"/>
      <c r="P180" s="79"/>
      <c r="Q180" s="107"/>
      <c r="R180" s="150">
        <v>68</v>
      </c>
      <c r="S180" s="82"/>
    </row>
    <row r="181" spans="1:19" ht="15" customHeight="1">
      <c r="A181" s="67">
        <v>2</v>
      </c>
      <c r="B181" s="68" t="s">
        <v>259</v>
      </c>
      <c r="C181" s="69" t="s">
        <v>53</v>
      </c>
      <c r="D181" s="70" t="s">
        <v>238</v>
      </c>
      <c r="E181" s="71">
        <v>35898</v>
      </c>
      <c r="F181" s="72">
        <v>9.1</v>
      </c>
      <c r="G181" s="73">
        <v>52</v>
      </c>
      <c r="H181" s="74" t="s">
        <v>260</v>
      </c>
      <c r="I181" s="73">
        <v>25</v>
      </c>
      <c r="J181" s="75">
        <v>410</v>
      </c>
      <c r="K181" s="73">
        <v>41</v>
      </c>
      <c r="L181" s="76">
        <v>32.56</v>
      </c>
      <c r="M181" s="73">
        <v>53</v>
      </c>
      <c r="N181" s="77">
        <v>171</v>
      </c>
      <c r="O181" s="78"/>
      <c r="P181" s="79">
        <v>0.0007197916666666666</v>
      </c>
      <c r="Q181" s="80"/>
      <c r="R181" s="147">
        <v>19</v>
      </c>
      <c r="S181" s="82"/>
    </row>
    <row r="182" spans="1:19" ht="15" customHeight="1">
      <c r="A182" s="101">
        <v>3</v>
      </c>
      <c r="B182" s="68" t="s">
        <v>261</v>
      </c>
      <c r="C182" s="109" t="s">
        <v>53</v>
      </c>
      <c r="D182" s="70" t="s">
        <v>238</v>
      </c>
      <c r="E182" s="110">
        <v>36264</v>
      </c>
      <c r="F182" s="86">
        <v>9.3</v>
      </c>
      <c r="G182" s="73">
        <v>48</v>
      </c>
      <c r="H182" s="74" t="s">
        <v>262</v>
      </c>
      <c r="I182" s="73">
        <v>40</v>
      </c>
      <c r="J182" s="75">
        <v>375</v>
      </c>
      <c r="K182" s="73">
        <v>32</v>
      </c>
      <c r="L182" s="76">
        <v>24.5</v>
      </c>
      <c r="M182" s="73">
        <v>37</v>
      </c>
      <c r="N182" s="77">
        <v>157</v>
      </c>
      <c r="O182" s="78"/>
      <c r="P182" s="79"/>
      <c r="Q182" s="80"/>
      <c r="R182" s="147">
        <v>68</v>
      </c>
      <c r="S182" s="82"/>
    </row>
    <row r="183" spans="1:19" ht="15" customHeight="1">
      <c r="A183" s="67">
        <v>4</v>
      </c>
      <c r="B183" s="68" t="s">
        <v>263</v>
      </c>
      <c r="C183" s="109" t="s">
        <v>53</v>
      </c>
      <c r="D183" s="70" t="s">
        <v>238</v>
      </c>
      <c r="E183" s="110">
        <v>36242</v>
      </c>
      <c r="F183" s="86">
        <v>9.6</v>
      </c>
      <c r="G183" s="73">
        <v>42</v>
      </c>
      <c r="H183" s="111" t="s">
        <v>264</v>
      </c>
      <c r="I183" s="73">
        <v>43</v>
      </c>
      <c r="J183" s="87">
        <v>380</v>
      </c>
      <c r="K183" s="73">
        <v>33</v>
      </c>
      <c r="L183" s="112">
        <v>40.54</v>
      </c>
      <c r="M183" s="73">
        <v>69</v>
      </c>
      <c r="N183" s="77">
        <v>187</v>
      </c>
      <c r="O183" s="78"/>
      <c r="P183" s="79">
        <v>0.0008137731481481481</v>
      </c>
      <c r="Q183" s="80"/>
      <c r="R183" s="147">
        <v>29</v>
      </c>
      <c r="S183" s="82"/>
    </row>
    <row r="184" spans="1:19" ht="15" customHeight="1">
      <c r="A184" s="101">
        <v>5</v>
      </c>
      <c r="B184" s="68" t="s">
        <v>265</v>
      </c>
      <c r="C184" s="109" t="s">
        <v>53</v>
      </c>
      <c r="D184" s="70" t="s">
        <v>238</v>
      </c>
      <c r="E184" s="110">
        <v>36496</v>
      </c>
      <c r="F184" s="86">
        <v>9.7</v>
      </c>
      <c r="G184" s="73">
        <v>40</v>
      </c>
      <c r="H184" s="111" t="s">
        <v>266</v>
      </c>
      <c r="I184" s="73">
        <v>36</v>
      </c>
      <c r="J184" s="87">
        <v>345</v>
      </c>
      <c r="K184" s="73">
        <v>24</v>
      </c>
      <c r="L184" s="112">
        <v>23</v>
      </c>
      <c r="M184" s="73">
        <v>34</v>
      </c>
      <c r="N184" s="77">
        <v>134</v>
      </c>
      <c r="O184" s="78"/>
      <c r="P184" s="79">
        <v>0.0004916666666666666</v>
      </c>
      <c r="Q184" s="80"/>
      <c r="R184" s="147">
        <v>4</v>
      </c>
      <c r="S184" s="82"/>
    </row>
    <row r="185" spans="1:19" ht="15" customHeight="1">
      <c r="A185" s="67">
        <v>6</v>
      </c>
      <c r="B185" s="68" t="s">
        <v>267</v>
      </c>
      <c r="C185" s="109" t="s">
        <v>53</v>
      </c>
      <c r="D185" s="70" t="s">
        <v>238</v>
      </c>
      <c r="E185" s="110">
        <v>35990</v>
      </c>
      <c r="F185" s="86">
        <v>10.7</v>
      </c>
      <c r="G185" s="73">
        <v>24</v>
      </c>
      <c r="H185" s="111" t="s">
        <v>140</v>
      </c>
      <c r="I185" s="73">
        <v>27</v>
      </c>
      <c r="J185" s="87">
        <v>340</v>
      </c>
      <c r="K185" s="73">
        <v>23</v>
      </c>
      <c r="L185" s="112">
        <v>23.72</v>
      </c>
      <c r="M185" s="73">
        <v>35</v>
      </c>
      <c r="N185" s="77">
        <v>109</v>
      </c>
      <c r="O185" s="78"/>
      <c r="P185" s="79">
        <v>0.0006674768518518518</v>
      </c>
      <c r="Q185" s="80"/>
      <c r="R185" s="147">
        <v>11</v>
      </c>
      <c r="S185" s="82"/>
    </row>
    <row r="186" spans="1:19" ht="15" customHeight="1">
      <c r="A186" s="101">
        <v>7</v>
      </c>
      <c r="B186" s="68" t="s">
        <v>268</v>
      </c>
      <c r="C186" s="109" t="s">
        <v>53</v>
      </c>
      <c r="D186" s="70" t="s">
        <v>238</v>
      </c>
      <c r="E186" s="110">
        <v>35991</v>
      </c>
      <c r="F186" s="86">
        <v>10</v>
      </c>
      <c r="G186" s="73">
        <v>35</v>
      </c>
      <c r="H186" s="111" t="s">
        <v>269</v>
      </c>
      <c r="I186" s="73">
        <v>32</v>
      </c>
      <c r="J186" s="87">
        <v>240</v>
      </c>
      <c r="K186" s="73">
        <v>0</v>
      </c>
      <c r="L186" s="112">
        <v>29.85</v>
      </c>
      <c r="M186" s="73">
        <v>47</v>
      </c>
      <c r="N186" s="77">
        <v>114</v>
      </c>
      <c r="O186" s="78"/>
      <c r="P186" s="79">
        <v>0.0007740740740740742</v>
      </c>
      <c r="Q186" s="80"/>
      <c r="R186" s="147">
        <v>25</v>
      </c>
      <c r="S186" s="82"/>
    </row>
    <row r="187" spans="1:19" ht="15" customHeight="1">
      <c r="A187" s="67">
        <v>8</v>
      </c>
      <c r="B187" s="68" t="s">
        <v>270</v>
      </c>
      <c r="C187" s="69" t="s">
        <v>53</v>
      </c>
      <c r="D187" s="70" t="s">
        <v>238</v>
      </c>
      <c r="E187" s="71">
        <v>35895</v>
      </c>
      <c r="F187" s="72">
        <v>10.1</v>
      </c>
      <c r="G187" s="73">
        <v>33</v>
      </c>
      <c r="H187" s="113" t="s">
        <v>271</v>
      </c>
      <c r="I187" s="73">
        <v>23</v>
      </c>
      <c r="J187" s="77">
        <v>345</v>
      </c>
      <c r="K187" s="73">
        <v>24</v>
      </c>
      <c r="L187" s="112">
        <v>21.16</v>
      </c>
      <c r="M187" s="73">
        <v>30</v>
      </c>
      <c r="N187" s="77">
        <v>110</v>
      </c>
      <c r="O187" s="78"/>
      <c r="P187" s="79">
        <v>0.000456712962962963</v>
      </c>
      <c r="Q187" s="80"/>
      <c r="R187" s="147">
        <v>3</v>
      </c>
      <c r="S187" s="82"/>
    </row>
    <row r="188" spans="1:19" ht="15" customHeight="1">
      <c r="A188" s="101">
        <v>9</v>
      </c>
      <c r="B188" s="68" t="s">
        <v>272</v>
      </c>
      <c r="C188" s="109" t="s">
        <v>53</v>
      </c>
      <c r="D188" s="70" t="s">
        <v>238</v>
      </c>
      <c r="E188" s="110">
        <v>36076</v>
      </c>
      <c r="F188" s="86">
        <v>9.5</v>
      </c>
      <c r="G188" s="73">
        <v>44</v>
      </c>
      <c r="H188" s="111"/>
      <c r="I188" s="73">
        <v>0</v>
      </c>
      <c r="J188" s="87">
        <v>325</v>
      </c>
      <c r="K188" s="73">
        <v>19</v>
      </c>
      <c r="L188" s="112">
        <v>24.56</v>
      </c>
      <c r="M188" s="73">
        <v>37</v>
      </c>
      <c r="N188" s="77">
        <v>100</v>
      </c>
      <c r="O188" s="78"/>
      <c r="P188" s="79">
        <v>0.00041331018518518523</v>
      </c>
      <c r="Q188" s="80"/>
      <c r="R188" s="147">
        <v>2</v>
      </c>
      <c r="S188" s="82"/>
    </row>
    <row r="189" spans="1:19" ht="15" customHeight="1">
      <c r="A189" s="67">
        <v>10</v>
      </c>
      <c r="B189" s="83" t="s">
        <v>273</v>
      </c>
      <c r="C189" s="69" t="s">
        <v>53</v>
      </c>
      <c r="D189" s="70" t="s">
        <v>238</v>
      </c>
      <c r="E189" s="71">
        <v>35892</v>
      </c>
      <c r="F189" s="72">
        <v>9.4</v>
      </c>
      <c r="G189" s="73">
        <v>46</v>
      </c>
      <c r="H189" s="113" t="s">
        <v>274</v>
      </c>
      <c r="I189" s="73">
        <v>22</v>
      </c>
      <c r="J189" s="77">
        <v>380</v>
      </c>
      <c r="K189" s="73">
        <v>33</v>
      </c>
      <c r="L189" s="112">
        <v>35</v>
      </c>
      <c r="M189" s="73">
        <v>58</v>
      </c>
      <c r="N189" s="77">
        <v>159</v>
      </c>
      <c r="O189" s="78"/>
      <c r="P189" s="79">
        <v>0.0003991898148148149</v>
      </c>
      <c r="Q189" s="80"/>
      <c r="R189" s="147">
        <v>1</v>
      </c>
      <c r="S189" s="82"/>
    </row>
    <row r="190" spans="1:20" ht="17.25" customHeight="1" thickBot="1">
      <c r="A190" s="89" t="s">
        <v>73</v>
      </c>
      <c r="B190" s="114"/>
      <c r="C190" s="91"/>
      <c r="D190" s="92"/>
      <c r="E190" s="115"/>
      <c r="F190" s="94"/>
      <c r="G190" s="95">
        <v>357</v>
      </c>
      <c r="H190" s="96"/>
      <c r="I190" s="95">
        <v>267</v>
      </c>
      <c r="J190" s="97"/>
      <c r="K190" s="95">
        <v>253</v>
      </c>
      <c r="L190" s="98"/>
      <c r="M190" s="95">
        <v>413</v>
      </c>
      <c r="N190" s="95">
        <v>1290</v>
      </c>
      <c r="O190" s="99">
        <v>4</v>
      </c>
      <c r="P190" s="100">
        <v>94</v>
      </c>
      <c r="Q190" s="116"/>
      <c r="R190" s="156">
        <v>1</v>
      </c>
      <c r="S190" s="82"/>
      <c r="T190" s="159"/>
    </row>
    <row r="191" spans="1:19" ht="16.5" customHeight="1" thickBot="1">
      <c r="A191" s="118"/>
      <c r="B191" s="119" t="s">
        <v>74</v>
      </c>
      <c r="C191" s="120"/>
      <c r="D191" s="121"/>
      <c r="E191" s="122"/>
      <c r="F191" s="123"/>
      <c r="G191" s="124"/>
      <c r="H191" s="125"/>
      <c r="I191" s="124"/>
      <c r="J191" s="126"/>
      <c r="K191" s="124"/>
      <c r="L191" s="127"/>
      <c r="M191" s="128"/>
      <c r="N191" s="129">
        <v>0.0008449074074074075</v>
      </c>
      <c r="O191" s="130">
        <v>2</v>
      </c>
      <c r="P191" s="79">
        <v>0.004104398148148148</v>
      </c>
      <c r="Q191" s="131"/>
      <c r="R191" s="157">
        <v>1</v>
      </c>
      <c r="S191" s="133"/>
    </row>
    <row r="192" spans="1:19" ht="17.25" customHeight="1" thickBot="1">
      <c r="A192" s="134" t="s">
        <v>118</v>
      </c>
      <c r="B192" s="135"/>
      <c r="C192" s="120"/>
      <c r="D192" s="121"/>
      <c r="E192" s="122"/>
      <c r="F192" s="123"/>
      <c r="G192" s="124"/>
      <c r="H192" s="125"/>
      <c r="I192" s="124"/>
      <c r="J192" s="126"/>
      <c r="K192" s="124"/>
      <c r="L192" s="127"/>
      <c r="M192" s="124"/>
      <c r="N192" s="136">
        <v>8</v>
      </c>
      <c r="O192" s="137">
        <v>2</v>
      </c>
      <c r="P192" s="136">
        <v>3</v>
      </c>
      <c r="Q192" s="138"/>
      <c r="R192" s="158">
        <v>1</v>
      </c>
      <c r="S192" s="139">
        <v>1</v>
      </c>
    </row>
    <row r="194" spans="1:19" s="27" customFormat="1" ht="20.25" customHeight="1">
      <c r="A194" s="140" t="s">
        <v>275</v>
      </c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26">
        <v>7</v>
      </c>
    </row>
    <row r="195" spans="1:18" s="12" customFormat="1" ht="3.75" customHeight="1">
      <c r="A195" s="3"/>
      <c r="B195" s="4"/>
      <c r="C195" s="4"/>
      <c r="D195" s="4"/>
      <c r="E195" s="4"/>
      <c r="F195" s="28"/>
      <c r="G195" s="29"/>
      <c r="H195" s="28"/>
      <c r="I195" s="29"/>
      <c r="J195" s="30"/>
      <c r="K195" s="29"/>
      <c r="L195" s="31"/>
      <c r="M195" s="29"/>
      <c r="N195" s="6"/>
      <c r="O195" s="9"/>
      <c r="P195" s="10"/>
      <c r="Q195" s="11"/>
      <c r="R195" s="2"/>
    </row>
    <row r="196" spans="1:19" ht="13.5" customHeight="1">
      <c r="A196" s="32" t="s">
        <v>8</v>
      </c>
      <c r="B196" s="33" t="s">
        <v>9</v>
      </c>
      <c r="C196" s="34"/>
      <c r="D196" s="34" t="s">
        <v>10</v>
      </c>
      <c r="E196" s="32" t="s">
        <v>11</v>
      </c>
      <c r="F196" s="35" t="s">
        <v>77</v>
      </c>
      <c r="G196" s="36"/>
      <c r="H196" s="36"/>
      <c r="I196" s="36"/>
      <c r="J196" s="36"/>
      <c r="K196" s="36"/>
      <c r="L196" s="36"/>
      <c r="M196" s="36"/>
      <c r="N196" s="32" t="s">
        <v>13</v>
      </c>
      <c r="O196" s="32" t="s">
        <v>14</v>
      </c>
      <c r="P196" s="37" t="s">
        <v>15</v>
      </c>
      <c r="Q196" s="38" t="s">
        <v>16</v>
      </c>
      <c r="R196" s="32" t="s">
        <v>17</v>
      </c>
      <c r="S196" s="40" t="s">
        <v>18</v>
      </c>
    </row>
    <row r="197" spans="1:19" ht="12.75" customHeight="1">
      <c r="A197" s="41"/>
      <c r="B197" s="42"/>
      <c r="C197" s="43"/>
      <c r="D197" s="43"/>
      <c r="E197" s="41"/>
      <c r="F197" s="141" t="s">
        <v>19</v>
      </c>
      <c r="G197" s="142" t="s">
        <v>20</v>
      </c>
      <c r="H197" s="46" t="s">
        <v>21</v>
      </c>
      <c r="I197" s="47" t="s">
        <v>20</v>
      </c>
      <c r="J197" s="48" t="s">
        <v>22</v>
      </c>
      <c r="K197" s="47" t="s">
        <v>20</v>
      </c>
      <c r="L197" s="49" t="s">
        <v>23</v>
      </c>
      <c r="M197" s="47" t="s">
        <v>20</v>
      </c>
      <c r="N197" s="41"/>
      <c r="O197" s="41"/>
      <c r="P197" s="50"/>
      <c r="Q197" s="51"/>
      <c r="R197" s="41"/>
      <c r="S197" s="40"/>
    </row>
    <row r="198" spans="1:19" ht="12.75" customHeight="1">
      <c r="A198" s="41"/>
      <c r="B198" s="42"/>
      <c r="C198" s="43"/>
      <c r="D198" s="43"/>
      <c r="E198" s="41"/>
      <c r="F198" s="143"/>
      <c r="G198" s="144"/>
      <c r="H198" s="53" t="s">
        <v>24</v>
      </c>
      <c r="I198" s="54"/>
      <c r="J198" s="55" t="s">
        <v>25</v>
      </c>
      <c r="K198" s="54"/>
      <c r="L198" s="56" t="s">
        <v>26</v>
      </c>
      <c r="M198" s="54"/>
      <c r="N198" s="41"/>
      <c r="O198" s="41"/>
      <c r="P198" s="50"/>
      <c r="Q198" s="51"/>
      <c r="R198" s="41"/>
      <c r="S198" s="40"/>
    </row>
    <row r="199" spans="1:19" ht="12.75" customHeight="1">
      <c r="A199" s="57"/>
      <c r="B199" s="58"/>
      <c r="C199" s="59"/>
      <c r="D199" s="59"/>
      <c r="E199" s="57"/>
      <c r="F199" s="145"/>
      <c r="G199" s="146"/>
      <c r="H199" s="60" t="s">
        <v>27</v>
      </c>
      <c r="I199" s="61"/>
      <c r="J199" s="62" t="s">
        <v>28</v>
      </c>
      <c r="K199" s="61"/>
      <c r="L199" s="63" t="s">
        <v>29</v>
      </c>
      <c r="M199" s="61"/>
      <c r="N199" s="57"/>
      <c r="O199" s="57"/>
      <c r="P199" s="64"/>
      <c r="Q199" s="65"/>
      <c r="R199" s="57"/>
      <c r="S199" s="40"/>
    </row>
    <row r="200" spans="1:19" ht="15" customHeight="1">
      <c r="A200" s="67">
        <v>1</v>
      </c>
      <c r="B200" s="68" t="s">
        <v>276</v>
      </c>
      <c r="C200" s="69" t="s">
        <v>29</v>
      </c>
      <c r="D200" s="70" t="s">
        <v>277</v>
      </c>
      <c r="E200" s="71">
        <v>36002</v>
      </c>
      <c r="F200" s="72">
        <v>7.9</v>
      </c>
      <c r="G200" s="73">
        <v>74</v>
      </c>
      <c r="H200" s="74" t="s">
        <v>278</v>
      </c>
      <c r="I200" s="73">
        <v>78</v>
      </c>
      <c r="J200" s="75">
        <v>434</v>
      </c>
      <c r="K200" s="73">
        <v>52</v>
      </c>
      <c r="L200" s="76">
        <v>36.2</v>
      </c>
      <c r="M200" s="73">
        <v>42</v>
      </c>
      <c r="N200" s="77">
        <v>246</v>
      </c>
      <c r="O200" s="78"/>
      <c r="P200" s="79">
        <v>0.00048518518518518523</v>
      </c>
      <c r="Q200" s="80"/>
      <c r="R200" s="147">
        <v>20</v>
      </c>
      <c r="S200" s="82"/>
    </row>
    <row r="201" spans="1:19" ht="15" customHeight="1">
      <c r="A201" s="67">
        <v>2</v>
      </c>
      <c r="B201" s="68" t="s">
        <v>279</v>
      </c>
      <c r="C201" s="69" t="s">
        <v>29</v>
      </c>
      <c r="D201" s="70" t="s">
        <v>277</v>
      </c>
      <c r="E201" s="71">
        <v>35991</v>
      </c>
      <c r="F201" s="72">
        <v>8.7</v>
      </c>
      <c r="G201" s="73">
        <v>51</v>
      </c>
      <c r="H201" s="74" t="s">
        <v>280</v>
      </c>
      <c r="I201" s="73">
        <v>45</v>
      </c>
      <c r="J201" s="75">
        <v>382</v>
      </c>
      <c r="K201" s="73">
        <v>39</v>
      </c>
      <c r="L201" s="76">
        <v>47.6</v>
      </c>
      <c r="M201" s="73">
        <v>59</v>
      </c>
      <c r="N201" s="77">
        <v>194</v>
      </c>
      <c r="O201" s="78"/>
      <c r="P201" s="79"/>
      <c r="Q201" s="80"/>
      <c r="R201" s="147">
        <v>94</v>
      </c>
      <c r="S201" s="82"/>
    </row>
    <row r="202" spans="1:19" ht="15" customHeight="1">
      <c r="A202" s="67">
        <v>3</v>
      </c>
      <c r="B202" s="68" t="s">
        <v>281</v>
      </c>
      <c r="C202" s="69" t="s">
        <v>29</v>
      </c>
      <c r="D202" s="70" t="s">
        <v>277</v>
      </c>
      <c r="E202" s="71">
        <v>36476</v>
      </c>
      <c r="F202" s="72">
        <v>9.2</v>
      </c>
      <c r="G202" s="73">
        <v>41</v>
      </c>
      <c r="H202" s="74" t="s">
        <v>282</v>
      </c>
      <c r="I202" s="73">
        <v>45</v>
      </c>
      <c r="J202" s="75">
        <v>370</v>
      </c>
      <c r="K202" s="73">
        <v>35</v>
      </c>
      <c r="L202" s="76">
        <v>46.5</v>
      </c>
      <c r="M202" s="73">
        <v>57</v>
      </c>
      <c r="N202" s="77">
        <v>178</v>
      </c>
      <c r="O202" s="78"/>
      <c r="P202" s="79" t="s">
        <v>283</v>
      </c>
      <c r="Q202" s="80"/>
      <c r="R202" s="147">
        <v>48</v>
      </c>
      <c r="S202" s="82"/>
    </row>
    <row r="203" spans="1:19" ht="15" customHeight="1">
      <c r="A203" s="67">
        <v>4</v>
      </c>
      <c r="B203" s="68" t="s">
        <v>284</v>
      </c>
      <c r="C203" s="69" t="s">
        <v>29</v>
      </c>
      <c r="D203" s="70" t="s">
        <v>277</v>
      </c>
      <c r="E203" s="71">
        <v>36118</v>
      </c>
      <c r="F203" s="72"/>
      <c r="G203" s="73">
        <v>0</v>
      </c>
      <c r="H203" s="74"/>
      <c r="I203" s="73">
        <v>0</v>
      </c>
      <c r="J203" s="75"/>
      <c r="K203" s="73">
        <v>0</v>
      </c>
      <c r="L203" s="76"/>
      <c r="M203" s="73">
        <v>0</v>
      </c>
      <c r="N203" s="77">
        <v>0</v>
      </c>
      <c r="O203" s="78"/>
      <c r="P203" s="79"/>
      <c r="Q203" s="80"/>
      <c r="R203" s="147">
        <v>94</v>
      </c>
      <c r="S203" s="82"/>
    </row>
    <row r="204" spans="1:19" ht="15" customHeight="1">
      <c r="A204" s="67">
        <v>5</v>
      </c>
      <c r="B204" s="68" t="s">
        <v>285</v>
      </c>
      <c r="C204" s="69" t="s">
        <v>29</v>
      </c>
      <c r="D204" s="70" t="s">
        <v>277</v>
      </c>
      <c r="E204" s="71">
        <v>36436</v>
      </c>
      <c r="F204" s="72">
        <v>9.4</v>
      </c>
      <c r="G204" s="73">
        <v>37</v>
      </c>
      <c r="H204" s="74" t="s">
        <v>46</v>
      </c>
      <c r="I204" s="73">
        <v>40</v>
      </c>
      <c r="J204" s="75">
        <v>355</v>
      </c>
      <c r="K204" s="73">
        <v>30</v>
      </c>
      <c r="L204" s="76">
        <v>46.66</v>
      </c>
      <c r="M204" s="73">
        <v>57</v>
      </c>
      <c r="N204" s="77">
        <v>164</v>
      </c>
      <c r="O204" s="78"/>
      <c r="P204" s="79">
        <v>0.0006862268518518518</v>
      </c>
      <c r="Q204" s="80"/>
      <c r="R204" s="147">
        <v>74</v>
      </c>
      <c r="S204" s="82"/>
    </row>
    <row r="205" spans="1:19" ht="15" customHeight="1">
      <c r="A205" s="67">
        <v>6</v>
      </c>
      <c r="B205" s="68" t="s">
        <v>286</v>
      </c>
      <c r="C205" s="69" t="s">
        <v>29</v>
      </c>
      <c r="D205" s="70" t="s">
        <v>277</v>
      </c>
      <c r="E205" s="71">
        <v>36307</v>
      </c>
      <c r="F205" s="72">
        <v>9.1</v>
      </c>
      <c r="G205" s="73">
        <v>43</v>
      </c>
      <c r="H205" s="74" t="s">
        <v>287</v>
      </c>
      <c r="I205" s="73">
        <v>36</v>
      </c>
      <c r="J205" s="75">
        <v>356</v>
      </c>
      <c r="K205" s="73">
        <v>31</v>
      </c>
      <c r="L205" s="76">
        <v>35.56</v>
      </c>
      <c r="M205" s="73">
        <v>41</v>
      </c>
      <c r="N205" s="77">
        <v>151</v>
      </c>
      <c r="O205" s="78"/>
      <c r="P205" s="79">
        <v>0.000902199074074074</v>
      </c>
      <c r="Q205" s="80"/>
      <c r="R205" s="147">
        <v>89</v>
      </c>
      <c r="S205" s="82"/>
    </row>
    <row r="206" spans="1:19" ht="15" customHeight="1">
      <c r="A206" s="67">
        <v>7</v>
      </c>
      <c r="B206" s="68" t="s">
        <v>288</v>
      </c>
      <c r="C206" s="69" t="s">
        <v>29</v>
      </c>
      <c r="D206" s="70" t="s">
        <v>277</v>
      </c>
      <c r="E206" s="71">
        <v>36224</v>
      </c>
      <c r="F206" s="72">
        <v>9.2</v>
      </c>
      <c r="G206" s="73">
        <v>41</v>
      </c>
      <c r="H206" s="74" t="s">
        <v>289</v>
      </c>
      <c r="I206" s="73">
        <v>23</v>
      </c>
      <c r="J206" s="75">
        <v>370</v>
      </c>
      <c r="K206" s="73">
        <v>35</v>
      </c>
      <c r="L206" s="76">
        <v>47</v>
      </c>
      <c r="M206" s="73">
        <v>58</v>
      </c>
      <c r="N206" s="77">
        <v>157</v>
      </c>
      <c r="O206" s="78"/>
      <c r="P206" s="79">
        <v>0.0005954861111111112</v>
      </c>
      <c r="Q206" s="80"/>
      <c r="R206" s="147">
        <v>52</v>
      </c>
      <c r="S206" s="82"/>
    </row>
    <row r="207" spans="1:19" ht="15" customHeight="1">
      <c r="A207" s="67">
        <v>8</v>
      </c>
      <c r="B207" s="68" t="s">
        <v>290</v>
      </c>
      <c r="C207" s="69" t="s">
        <v>29</v>
      </c>
      <c r="D207" s="70" t="s">
        <v>277</v>
      </c>
      <c r="E207" s="71">
        <v>36058</v>
      </c>
      <c r="F207" s="72">
        <v>10.5</v>
      </c>
      <c r="G207" s="73">
        <v>20</v>
      </c>
      <c r="H207" s="74" t="s">
        <v>291</v>
      </c>
      <c r="I207" s="73">
        <v>28</v>
      </c>
      <c r="J207" s="75">
        <v>307</v>
      </c>
      <c r="K207" s="73">
        <v>8</v>
      </c>
      <c r="L207" s="76">
        <v>39.9</v>
      </c>
      <c r="M207" s="73">
        <v>48</v>
      </c>
      <c r="N207" s="77">
        <v>104</v>
      </c>
      <c r="O207" s="78"/>
      <c r="P207" s="79">
        <v>0.0007023148148148149</v>
      </c>
      <c r="Q207" s="80"/>
      <c r="R207" s="147">
        <v>75</v>
      </c>
      <c r="S207" s="82"/>
    </row>
    <row r="208" spans="1:19" ht="15" customHeight="1">
      <c r="A208" s="67">
        <v>9</v>
      </c>
      <c r="B208" s="68" t="s">
        <v>292</v>
      </c>
      <c r="C208" s="69" t="s">
        <v>29</v>
      </c>
      <c r="D208" s="70" t="s">
        <v>277</v>
      </c>
      <c r="E208" s="71">
        <v>36514</v>
      </c>
      <c r="F208" s="72">
        <v>9</v>
      </c>
      <c r="G208" s="73">
        <v>45</v>
      </c>
      <c r="H208" s="74" t="s">
        <v>293</v>
      </c>
      <c r="I208" s="73">
        <v>30</v>
      </c>
      <c r="J208" s="75">
        <v>371</v>
      </c>
      <c r="K208" s="73">
        <v>36</v>
      </c>
      <c r="L208" s="76">
        <v>37.5</v>
      </c>
      <c r="M208" s="73">
        <v>44</v>
      </c>
      <c r="N208" s="77">
        <v>155</v>
      </c>
      <c r="O208" s="78"/>
      <c r="P208" s="79">
        <v>0.0006621527777777779</v>
      </c>
      <c r="Q208" s="80"/>
      <c r="R208" s="147">
        <v>67</v>
      </c>
      <c r="S208" s="82"/>
    </row>
    <row r="209" spans="1:19" ht="15" customHeight="1">
      <c r="A209" s="67">
        <v>10</v>
      </c>
      <c r="B209" s="83" t="s">
        <v>294</v>
      </c>
      <c r="C209" s="84" t="s">
        <v>29</v>
      </c>
      <c r="D209" s="70" t="s">
        <v>277</v>
      </c>
      <c r="E209" s="85">
        <v>36033</v>
      </c>
      <c r="F209" s="86">
        <v>8.9</v>
      </c>
      <c r="G209" s="73">
        <v>47</v>
      </c>
      <c r="H209" s="74" t="s">
        <v>295</v>
      </c>
      <c r="I209" s="73">
        <v>37</v>
      </c>
      <c r="J209" s="75">
        <v>393</v>
      </c>
      <c r="K209" s="73">
        <v>41</v>
      </c>
      <c r="L209" s="76">
        <v>36</v>
      </c>
      <c r="M209" s="73">
        <v>42</v>
      </c>
      <c r="N209" s="87">
        <v>167</v>
      </c>
      <c r="O209" s="88"/>
      <c r="P209" s="79">
        <v>0.0006854166666666666</v>
      </c>
      <c r="Q209" s="80"/>
      <c r="R209" s="147">
        <v>73</v>
      </c>
      <c r="S209" s="82"/>
    </row>
    <row r="210" spans="1:19" ht="17.25" customHeight="1" thickBot="1">
      <c r="A210" s="89" t="s">
        <v>51</v>
      </c>
      <c r="B210" s="90"/>
      <c r="C210" s="91"/>
      <c r="D210" s="92"/>
      <c r="E210" s="115"/>
      <c r="F210" s="94"/>
      <c r="G210" s="95">
        <v>379</v>
      </c>
      <c r="H210" s="96"/>
      <c r="I210" s="95">
        <v>339</v>
      </c>
      <c r="J210" s="97"/>
      <c r="K210" s="95">
        <v>299</v>
      </c>
      <c r="L210" s="98"/>
      <c r="M210" s="95">
        <v>407</v>
      </c>
      <c r="N210" s="95">
        <v>1424</v>
      </c>
      <c r="O210" s="99">
        <v>14</v>
      </c>
      <c r="P210" s="100">
        <v>498</v>
      </c>
      <c r="Q210" s="95"/>
      <c r="R210" s="95">
        <v>8</v>
      </c>
      <c r="S210" s="82"/>
    </row>
    <row r="211" spans="1:19" ht="15" customHeight="1">
      <c r="A211" s="101">
        <v>11</v>
      </c>
      <c r="B211" s="68" t="s">
        <v>296</v>
      </c>
      <c r="C211" s="102" t="s">
        <v>53</v>
      </c>
      <c r="D211" s="70" t="s">
        <v>277</v>
      </c>
      <c r="E211" s="103">
        <v>35908</v>
      </c>
      <c r="F211" s="104">
        <v>9.6</v>
      </c>
      <c r="G211" s="73">
        <v>42</v>
      </c>
      <c r="H211" s="74" t="s">
        <v>297</v>
      </c>
      <c r="I211" s="73">
        <v>45</v>
      </c>
      <c r="J211" s="75"/>
      <c r="K211" s="73">
        <v>0</v>
      </c>
      <c r="L211" s="76">
        <v>30.6</v>
      </c>
      <c r="M211" s="73">
        <v>49</v>
      </c>
      <c r="N211" s="105">
        <v>136</v>
      </c>
      <c r="O211" s="106"/>
      <c r="P211" s="79">
        <v>0.0009880787037037037</v>
      </c>
      <c r="Q211" s="107"/>
      <c r="R211" s="150">
        <v>46</v>
      </c>
      <c r="S211" s="82"/>
    </row>
    <row r="212" spans="1:19" ht="15" customHeight="1">
      <c r="A212" s="67">
        <v>12</v>
      </c>
      <c r="B212" s="68" t="s">
        <v>298</v>
      </c>
      <c r="C212" s="69" t="s">
        <v>53</v>
      </c>
      <c r="D212" s="70" t="s">
        <v>277</v>
      </c>
      <c r="E212" s="71">
        <v>35921</v>
      </c>
      <c r="F212" s="72"/>
      <c r="G212" s="73">
        <v>0</v>
      </c>
      <c r="H212" s="74"/>
      <c r="I212" s="73">
        <v>0</v>
      </c>
      <c r="J212" s="75"/>
      <c r="K212" s="73">
        <v>0</v>
      </c>
      <c r="L212" s="76"/>
      <c r="M212" s="73">
        <v>0</v>
      </c>
      <c r="N212" s="77">
        <v>0</v>
      </c>
      <c r="O212" s="78"/>
      <c r="P212" s="79"/>
      <c r="Q212" s="80"/>
      <c r="R212" s="147">
        <v>68</v>
      </c>
      <c r="S212" s="82"/>
    </row>
    <row r="213" spans="1:19" ht="15" customHeight="1">
      <c r="A213" s="101">
        <v>13</v>
      </c>
      <c r="B213" s="68" t="s">
        <v>299</v>
      </c>
      <c r="C213" s="109" t="s">
        <v>53</v>
      </c>
      <c r="D213" s="70" t="s">
        <v>277</v>
      </c>
      <c r="E213" s="110">
        <v>36514</v>
      </c>
      <c r="F213" s="86">
        <v>9.8</v>
      </c>
      <c r="G213" s="73">
        <v>38</v>
      </c>
      <c r="H213" s="74" t="s">
        <v>266</v>
      </c>
      <c r="I213" s="73">
        <v>36</v>
      </c>
      <c r="J213" s="75">
        <v>351</v>
      </c>
      <c r="K213" s="73">
        <v>26</v>
      </c>
      <c r="L213" s="76">
        <v>25.12</v>
      </c>
      <c r="M213" s="73">
        <v>38</v>
      </c>
      <c r="N213" s="77">
        <v>138</v>
      </c>
      <c r="O213" s="78"/>
      <c r="P213" s="79">
        <v>0.0014145833333333334</v>
      </c>
      <c r="Q213" s="80"/>
      <c r="R213" s="147">
        <v>64</v>
      </c>
      <c r="S213" s="82"/>
    </row>
    <row r="214" spans="1:19" ht="15" customHeight="1">
      <c r="A214" s="67">
        <v>14</v>
      </c>
      <c r="B214" s="68" t="s">
        <v>300</v>
      </c>
      <c r="C214" s="109" t="s">
        <v>53</v>
      </c>
      <c r="D214" s="70" t="s">
        <v>277</v>
      </c>
      <c r="E214" s="110">
        <v>36264</v>
      </c>
      <c r="F214" s="86">
        <v>9.8</v>
      </c>
      <c r="G214" s="73">
        <v>38</v>
      </c>
      <c r="H214" s="111" t="s">
        <v>301</v>
      </c>
      <c r="I214" s="73">
        <v>29</v>
      </c>
      <c r="J214" s="87">
        <v>320</v>
      </c>
      <c r="K214" s="73">
        <v>18</v>
      </c>
      <c r="L214" s="112">
        <v>27.25</v>
      </c>
      <c r="M214" s="73">
        <v>42</v>
      </c>
      <c r="N214" s="77">
        <v>127</v>
      </c>
      <c r="O214" s="78"/>
      <c r="P214" s="79">
        <v>0.0010305555555555556</v>
      </c>
      <c r="Q214" s="80"/>
      <c r="R214" s="147">
        <v>48</v>
      </c>
      <c r="S214" s="82"/>
    </row>
    <row r="215" spans="1:19" ht="15" customHeight="1">
      <c r="A215" s="101">
        <v>15</v>
      </c>
      <c r="B215" s="68" t="s">
        <v>302</v>
      </c>
      <c r="C215" s="109" t="s">
        <v>53</v>
      </c>
      <c r="D215" s="70" t="s">
        <v>277</v>
      </c>
      <c r="E215" s="110">
        <v>36326</v>
      </c>
      <c r="F215" s="86">
        <v>9.5</v>
      </c>
      <c r="G215" s="73">
        <v>44</v>
      </c>
      <c r="H215" s="111" t="s">
        <v>303</v>
      </c>
      <c r="I215" s="73">
        <v>37</v>
      </c>
      <c r="J215" s="87">
        <v>324</v>
      </c>
      <c r="K215" s="73">
        <v>19</v>
      </c>
      <c r="L215" s="112">
        <v>25.9</v>
      </c>
      <c r="M215" s="73">
        <v>39</v>
      </c>
      <c r="N215" s="77">
        <v>139</v>
      </c>
      <c r="O215" s="78"/>
      <c r="P215" s="79">
        <v>0.0011769675925925925</v>
      </c>
      <c r="Q215" s="80"/>
      <c r="R215" s="147">
        <v>55</v>
      </c>
      <c r="S215" s="82"/>
    </row>
    <row r="216" spans="1:19" ht="15" customHeight="1">
      <c r="A216" s="101">
        <v>16</v>
      </c>
      <c r="B216" s="68" t="s">
        <v>304</v>
      </c>
      <c r="C216" s="109" t="s">
        <v>53</v>
      </c>
      <c r="D216" s="70" t="s">
        <v>277</v>
      </c>
      <c r="E216" s="110">
        <v>36283</v>
      </c>
      <c r="F216" s="86">
        <v>9.7</v>
      </c>
      <c r="G216" s="73">
        <v>40</v>
      </c>
      <c r="H216" s="111" t="s">
        <v>99</v>
      </c>
      <c r="I216" s="73">
        <v>41</v>
      </c>
      <c r="J216" s="87">
        <v>326</v>
      </c>
      <c r="K216" s="73">
        <v>19</v>
      </c>
      <c r="L216" s="112">
        <v>25.96</v>
      </c>
      <c r="M216" s="73">
        <v>39</v>
      </c>
      <c r="N216" s="77">
        <v>139</v>
      </c>
      <c r="O216" s="78"/>
      <c r="P216" s="79"/>
      <c r="Q216" s="80"/>
      <c r="R216" s="147">
        <v>68</v>
      </c>
      <c r="S216" s="82"/>
    </row>
    <row r="217" spans="1:19" ht="15" customHeight="1">
      <c r="A217" s="101">
        <v>17</v>
      </c>
      <c r="B217" s="68" t="s">
        <v>305</v>
      </c>
      <c r="C217" s="109" t="s">
        <v>53</v>
      </c>
      <c r="D217" s="70" t="s">
        <v>277</v>
      </c>
      <c r="E217" s="110">
        <v>36470</v>
      </c>
      <c r="F217" s="86">
        <v>10.2</v>
      </c>
      <c r="G217" s="73">
        <v>32</v>
      </c>
      <c r="H217" s="111" t="s">
        <v>306</v>
      </c>
      <c r="I217" s="73">
        <v>36</v>
      </c>
      <c r="J217" s="87">
        <v>294</v>
      </c>
      <c r="K217" s="73">
        <v>11</v>
      </c>
      <c r="L217" s="112"/>
      <c r="M217" s="73">
        <v>0</v>
      </c>
      <c r="N217" s="77">
        <v>79</v>
      </c>
      <c r="O217" s="78"/>
      <c r="P217" s="79"/>
      <c r="Q217" s="80"/>
      <c r="R217" s="147">
        <v>68</v>
      </c>
      <c r="S217" s="82"/>
    </row>
    <row r="218" spans="1:19" ht="15" customHeight="1">
      <c r="A218" s="67">
        <v>18</v>
      </c>
      <c r="B218" s="68" t="s">
        <v>307</v>
      </c>
      <c r="C218" s="69" t="s">
        <v>53</v>
      </c>
      <c r="D218" s="70" t="s">
        <v>277</v>
      </c>
      <c r="E218" s="71">
        <v>36276</v>
      </c>
      <c r="F218" s="72">
        <v>10</v>
      </c>
      <c r="G218" s="73">
        <v>35</v>
      </c>
      <c r="H218" s="113" t="s">
        <v>308</v>
      </c>
      <c r="I218" s="73">
        <v>29</v>
      </c>
      <c r="J218" s="77">
        <v>322</v>
      </c>
      <c r="K218" s="73">
        <v>18</v>
      </c>
      <c r="L218" s="112">
        <v>22.3</v>
      </c>
      <c r="M218" s="73">
        <v>32</v>
      </c>
      <c r="N218" s="77">
        <v>114</v>
      </c>
      <c r="O218" s="78"/>
      <c r="P218" s="79"/>
      <c r="Q218" s="80"/>
      <c r="R218" s="147">
        <v>68</v>
      </c>
      <c r="S218" s="82"/>
    </row>
    <row r="219" spans="1:19" ht="15" customHeight="1">
      <c r="A219" s="101">
        <v>19</v>
      </c>
      <c r="B219" s="68" t="s">
        <v>309</v>
      </c>
      <c r="C219" s="109" t="s">
        <v>53</v>
      </c>
      <c r="D219" s="70" t="s">
        <v>277</v>
      </c>
      <c r="E219" s="110">
        <v>36721</v>
      </c>
      <c r="F219" s="86">
        <v>9.1</v>
      </c>
      <c r="G219" s="73">
        <v>52</v>
      </c>
      <c r="H219" s="111" t="s">
        <v>310</v>
      </c>
      <c r="I219" s="73">
        <v>52</v>
      </c>
      <c r="J219" s="87">
        <v>346</v>
      </c>
      <c r="K219" s="73">
        <v>24</v>
      </c>
      <c r="L219" s="112">
        <v>26.1</v>
      </c>
      <c r="M219" s="73">
        <v>40</v>
      </c>
      <c r="N219" s="77">
        <v>168</v>
      </c>
      <c r="O219" s="78"/>
      <c r="P219" s="79"/>
      <c r="Q219" s="80"/>
      <c r="R219" s="147">
        <v>68</v>
      </c>
      <c r="S219" s="82"/>
    </row>
    <row r="220" spans="1:19" ht="15" customHeight="1">
      <c r="A220" s="67">
        <v>20</v>
      </c>
      <c r="B220" s="83" t="s">
        <v>311</v>
      </c>
      <c r="C220" s="69" t="s">
        <v>53</v>
      </c>
      <c r="D220" s="70" t="s">
        <v>277</v>
      </c>
      <c r="E220" s="71">
        <v>36108</v>
      </c>
      <c r="F220" s="72">
        <v>10.7</v>
      </c>
      <c r="G220" s="73">
        <v>24</v>
      </c>
      <c r="H220" s="113" t="s">
        <v>312</v>
      </c>
      <c r="I220" s="73">
        <v>22</v>
      </c>
      <c r="J220" s="77">
        <v>290</v>
      </c>
      <c r="K220" s="73">
        <v>10</v>
      </c>
      <c r="L220" s="112">
        <v>35.3</v>
      </c>
      <c r="M220" s="73">
        <v>58</v>
      </c>
      <c r="N220" s="77">
        <v>114</v>
      </c>
      <c r="O220" s="78"/>
      <c r="P220" s="79">
        <v>0.001636574074074074</v>
      </c>
      <c r="Q220" s="80"/>
      <c r="R220" s="147">
        <v>67</v>
      </c>
      <c r="S220" s="82"/>
    </row>
    <row r="221" spans="1:20" ht="17.25" customHeight="1" thickBot="1">
      <c r="A221" s="89" t="s">
        <v>73</v>
      </c>
      <c r="B221" s="114"/>
      <c r="C221" s="91"/>
      <c r="D221" s="92"/>
      <c r="E221" s="115"/>
      <c r="F221" s="94"/>
      <c r="G221" s="95">
        <v>321</v>
      </c>
      <c r="H221" s="96"/>
      <c r="I221" s="95">
        <v>305</v>
      </c>
      <c r="J221" s="97"/>
      <c r="K221" s="95">
        <v>145</v>
      </c>
      <c r="L221" s="98"/>
      <c r="M221" s="95">
        <v>337</v>
      </c>
      <c r="N221" s="95">
        <v>1108</v>
      </c>
      <c r="O221" s="99">
        <v>7</v>
      </c>
      <c r="P221" s="100">
        <v>484</v>
      </c>
      <c r="Q221" s="116"/>
      <c r="R221" s="156">
        <v>9</v>
      </c>
      <c r="S221" s="82"/>
      <c r="T221" s="160"/>
    </row>
    <row r="222" spans="1:19" ht="16.5" customHeight="1" thickBot="1">
      <c r="A222" s="118"/>
      <c r="B222" s="119" t="s">
        <v>74</v>
      </c>
      <c r="C222" s="120"/>
      <c r="D222" s="121"/>
      <c r="E222" s="122"/>
      <c r="F222" s="123"/>
      <c r="G222" s="124"/>
      <c r="H222" s="125"/>
      <c r="I222" s="124"/>
      <c r="J222" s="126"/>
      <c r="K222" s="124"/>
      <c r="L222" s="127"/>
      <c r="M222" s="128"/>
      <c r="N222" s="129">
        <v>0.0009074074074074074</v>
      </c>
      <c r="O222" s="130">
        <v>14</v>
      </c>
      <c r="P222" s="79" t="s">
        <v>313</v>
      </c>
      <c r="Q222" s="131"/>
      <c r="R222" s="157">
        <v>9</v>
      </c>
      <c r="S222" s="133"/>
    </row>
    <row r="223" spans="1:19" ht="17.25" customHeight="1" thickBot="1">
      <c r="A223" s="134" t="s">
        <v>118</v>
      </c>
      <c r="B223" s="135"/>
      <c r="C223" s="120"/>
      <c r="D223" s="121"/>
      <c r="E223" s="122"/>
      <c r="F223" s="123"/>
      <c r="G223" s="124"/>
      <c r="H223" s="125"/>
      <c r="I223" s="124"/>
      <c r="J223" s="126"/>
      <c r="K223" s="124"/>
      <c r="L223" s="127"/>
      <c r="M223" s="124"/>
      <c r="N223" s="136">
        <v>35</v>
      </c>
      <c r="O223" s="137">
        <v>13</v>
      </c>
      <c r="P223" s="136">
        <v>26</v>
      </c>
      <c r="Q223" s="138"/>
      <c r="R223" s="158">
        <v>9</v>
      </c>
      <c r="S223" s="139">
        <v>11</v>
      </c>
    </row>
    <row r="225" spans="1:19" s="27" customFormat="1" ht="20.25" customHeight="1">
      <c r="A225" s="140" t="s">
        <v>314</v>
      </c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26">
        <v>8</v>
      </c>
    </row>
    <row r="226" spans="1:18" s="12" customFormat="1" ht="3.75" customHeight="1">
      <c r="A226" s="3"/>
      <c r="B226" s="4"/>
      <c r="C226" s="4"/>
      <c r="D226" s="4"/>
      <c r="E226" s="4"/>
      <c r="F226" s="28"/>
      <c r="G226" s="29"/>
      <c r="H226" s="28"/>
      <c r="I226" s="29"/>
      <c r="J226" s="30"/>
      <c r="K226" s="29"/>
      <c r="L226" s="31"/>
      <c r="M226" s="29"/>
      <c r="N226" s="6"/>
      <c r="O226" s="9"/>
      <c r="P226" s="10"/>
      <c r="Q226" s="11"/>
      <c r="R226" s="2"/>
    </row>
    <row r="227" spans="1:19" ht="13.5" customHeight="1">
      <c r="A227" s="32" t="s">
        <v>8</v>
      </c>
      <c r="B227" s="33" t="s">
        <v>9</v>
      </c>
      <c r="C227" s="34"/>
      <c r="D227" s="34" t="s">
        <v>10</v>
      </c>
      <c r="E227" s="32" t="s">
        <v>11</v>
      </c>
      <c r="F227" s="35" t="s">
        <v>77</v>
      </c>
      <c r="G227" s="36"/>
      <c r="H227" s="36"/>
      <c r="I227" s="36"/>
      <c r="J227" s="36"/>
      <c r="K227" s="36"/>
      <c r="L227" s="36"/>
      <c r="M227" s="36"/>
      <c r="N227" s="32" t="s">
        <v>13</v>
      </c>
      <c r="O227" s="32" t="s">
        <v>14</v>
      </c>
      <c r="P227" s="37" t="s">
        <v>15</v>
      </c>
      <c r="Q227" s="38" t="s">
        <v>16</v>
      </c>
      <c r="R227" s="32" t="s">
        <v>17</v>
      </c>
      <c r="S227" s="40" t="s">
        <v>18</v>
      </c>
    </row>
    <row r="228" spans="1:19" ht="12.75" customHeight="1">
      <c r="A228" s="41"/>
      <c r="B228" s="42"/>
      <c r="C228" s="43"/>
      <c r="D228" s="43"/>
      <c r="E228" s="41"/>
      <c r="F228" s="141" t="s">
        <v>19</v>
      </c>
      <c r="G228" s="142" t="s">
        <v>20</v>
      </c>
      <c r="H228" s="46" t="s">
        <v>21</v>
      </c>
      <c r="I228" s="47" t="s">
        <v>20</v>
      </c>
      <c r="J228" s="48" t="s">
        <v>22</v>
      </c>
      <c r="K228" s="47" t="s">
        <v>20</v>
      </c>
      <c r="L228" s="49" t="s">
        <v>23</v>
      </c>
      <c r="M228" s="47" t="s">
        <v>20</v>
      </c>
      <c r="N228" s="41"/>
      <c r="O228" s="41"/>
      <c r="P228" s="50"/>
      <c r="Q228" s="51"/>
      <c r="R228" s="41"/>
      <c r="S228" s="40"/>
    </row>
    <row r="229" spans="1:19" ht="12.75" customHeight="1">
      <c r="A229" s="41"/>
      <c r="B229" s="42"/>
      <c r="C229" s="43"/>
      <c r="D229" s="43"/>
      <c r="E229" s="41"/>
      <c r="F229" s="143"/>
      <c r="G229" s="144"/>
      <c r="H229" s="53" t="s">
        <v>24</v>
      </c>
      <c r="I229" s="54"/>
      <c r="J229" s="55" t="s">
        <v>25</v>
      </c>
      <c r="K229" s="54"/>
      <c r="L229" s="56" t="s">
        <v>26</v>
      </c>
      <c r="M229" s="54"/>
      <c r="N229" s="41"/>
      <c r="O229" s="41"/>
      <c r="P229" s="50"/>
      <c r="Q229" s="51"/>
      <c r="R229" s="41"/>
      <c r="S229" s="40"/>
    </row>
    <row r="230" spans="1:19" ht="12.75" customHeight="1">
      <c r="A230" s="57"/>
      <c r="B230" s="58"/>
      <c r="C230" s="59"/>
      <c r="D230" s="59"/>
      <c r="E230" s="57"/>
      <c r="F230" s="145"/>
      <c r="G230" s="146"/>
      <c r="H230" s="60" t="s">
        <v>27</v>
      </c>
      <c r="I230" s="61"/>
      <c r="J230" s="62" t="s">
        <v>28</v>
      </c>
      <c r="K230" s="61"/>
      <c r="L230" s="63" t="s">
        <v>29</v>
      </c>
      <c r="M230" s="61"/>
      <c r="N230" s="57"/>
      <c r="O230" s="57"/>
      <c r="P230" s="64"/>
      <c r="Q230" s="65"/>
      <c r="R230" s="57"/>
      <c r="S230" s="40"/>
    </row>
    <row r="231" spans="1:19" ht="15" customHeight="1">
      <c r="A231" s="67">
        <v>11</v>
      </c>
      <c r="B231" s="68" t="s">
        <v>315</v>
      </c>
      <c r="C231" s="69" t="s">
        <v>29</v>
      </c>
      <c r="D231" s="70" t="s">
        <v>316</v>
      </c>
      <c r="E231" s="71">
        <v>35874</v>
      </c>
      <c r="F231" s="72">
        <v>8.8</v>
      </c>
      <c r="G231" s="73">
        <v>49</v>
      </c>
      <c r="H231" s="74" t="s">
        <v>176</v>
      </c>
      <c r="I231" s="73">
        <v>46</v>
      </c>
      <c r="J231" s="75">
        <v>333</v>
      </c>
      <c r="K231" s="73">
        <v>21</v>
      </c>
      <c r="L231" s="76">
        <v>39.2</v>
      </c>
      <c r="M231" s="73">
        <v>47</v>
      </c>
      <c r="N231" s="77">
        <v>163</v>
      </c>
      <c r="O231" s="78"/>
      <c r="P231" s="79">
        <v>0.000480787037037037</v>
      </c>
      <c r="Q231" s="80"/>
      <c r="R231" s="147">
        <v>17</v>
      </c>
      <c r="S231" s="82"/>
    </row>
    <row r="232" spans="1:19" ht="15" customHeight="1">
      <c r="A232" s="67">
        <v>12</v>
      </c>
      <c r="B232" s="68" t="s">
        <v>317</v>
      </c>
      <c r="C232" s="69" t="s">
        <v>29</v>
      </c>
      <c r="D232" s="70" t="s">
        <v>316</v>
      </c>
      <c r="E232" s="71">
        <v>35809</v>
      </c>
      <c r="F232" s="72">
        <v>8.2</v>
      </c>
      <c r="G232" s="73">
        <v>64</v>
      </c>
      <c r="H232" s="74" t="s">
        <v>318</v>
      </c>
      <c r="I232" s="73">
        <v>53</v>
      </c>
      <c r="J232" s="75">
        <v>465</v>
      </c>
      <c r="K232" s="73">
        <v>59</v>
      </c>
      <c r="L232" s="76">
        <v>44.3</v>
      </c>
      <c r="M232" s="73">
        <v>54</v>
      </c>
      <c r="N232" s="77">
        <v>230</v>
      </c>
      <c r="O232" s="78"/>
      <c r="P232" s="79">
        <v>0.0005391203703703704</v>
      </c>
      <c r="Q232" s="80"/>
      <c r="R232" s="147">
        <v>38</v>
      </c>
      <c r="S232" s="82"/>
    </row>
    <row r="233" spans="1:19" ht="15" customHeight="1">
      <c r="A233" s="67">
        <v>13</v>
      </c>
      <c r="B233" s="68" t="s">
        <v>319</v>
      </c>
      <c r="C233" s="69" t="s">
        <v>29</v>
      </c>
      <c r="D233" s="70" t="s">
        <v>316</v>
      </c>
      <c r="E233" s="71">
        <v>36005</v>
      </c>
      <c r="F233" s="72">
        <v>9.3</v>
      </c>
      <c r="G233" s="73">
        <v>39</v>
      </c>
      <c r="H233" s="74" t="s">
        <v>320</v>
      </c>
      <c r="I233" s="73">
        <v>45</v>
      </c>
      <c r="J233" s="75">
        <v>420</v>
      </c>
      <c r="K233" s="73">
        <v>48</v>
      </c>
      <c r="L233" s="76">
        <v>47.8</v>
      </c>
      <c r="M233" s="73">
        <v>59</v>
      </c>
      <c r="N233" s="77">
        <v>191</v>
      </c>
      <c r="O233" s="78"/>
      <c r="P233" s="79">
        <v>0.0005150462962962963</v>
      </c>
      <c r="Q233" s="80"/>
      <c r="R233" s="147">
        <v>30</v>
      </c>
      <c r="S233" s="82"/>
    </row>
    <row r="234" spans="1:19" ht="15" customHeight="1">
      <c r="A234" s="67">
        <v>14</v>
      </c>
      <c r="B234" s="68" t="s">
        <v>321</v>
      </c>
      <c r="C234" s="69" t="s">
        <v>29</v>
      </c>
      <c r="D234" s="70" t="s">
        <v>316</v>
      </c>
      <c r="E234" s="71">
        <v>36330</v>
      </c>
      <c r="F234" s="72">
        <v>8.8</v>
      </c>
      <c r="G234" s="73">
        <v>49</v>
      </c>
      <c r="H234" s="74" t="s">
        <v>322</v>
      </c>
      <c r="I234" s="73">
        <v>38</v>
      </c>
      <c r="J234" s="75">
        <v>466</v>
      </c>
      <c r="K234" s="73">
        <v>60</v>
      </c>
      <c r="L234" s="76">
        <v>38.05</v>
      </c>
      <c r="M234" s="73">
        <v>45</v>
      </c>
      <c r="N234" s="77">
        <v>192</v>
      </c>
      <c r="O234" s="78"/>
      <c r="P234" s="79"/>
      <c r="Q234" s="80"/>
      <c r="R234" s="147">
        <v>94</v>
      </c>
      <c r="S234" s="82"/>
    </row>
    <row r="235" spans="1:19" ht="15" customHeight="1">
      <c r="A235" s="67">
        <v>15</v>
      </c>
      <c r="B235" s="68" t="s">
        <v>323</v>
      </c>
      <c r="C235" s="69" t="s">
        <v>29</v>
      </c>
      <c r="D235" s="70" t="s">
        <v>316</v>
      </c>
      <c r="E235" s="71">
        <v>35982</v>
      </c>
      <c r="F235" s="72">
        <v>8.2</v>
      </c>
      <c r="G235" s="73">
        <v>64</v>
      </c>
      <c r="H235" s="74" t="s">
        <v>324</v>
      </c>
      <c r="I235" s="73">
        <v>49</v>
      </c>
      <c r="J235" s="75">
        <v>480</v>
      </c>
      <c r="K235" s="73">
        <v>63</v>
      </c>
      <c r="L235" s="76">
        <v>46.52</v>
      </c>
      <c r="M235" s="73">
        <v>57</v>
      </c>
      <c r="N235" s="77">
        <v>233</v>
      </c>
      <c r="O235" s="78"/>
      <c r="P235" s="79">
        <v>0.00048020833333333336</v>
      </c>
      <c r="Q235" s="80"/>
      <c r="R235" s="147">
        <v>16</v>
      </c>
      <c r="S235" s="82"/>
    </row>
    <row r="236" spans="1:19" ht="15" customHeight="1">
      <c r="A236" s="67">
        <v>16</v>
      </c>
      <c r="B236" s="68" t="s">
        <v>325</v>
      </c>
      <c r="C236" s="69" t="s">
        <v>29</v>
      </c>
      <c r="D236" s="70" t="s">
        <v>316</v>
      </c>
      <c r="E236" s="71">
        <v>36119</v>
      </c>
      <c r="F236" s="72">
        <v>7.7</v>
      </c>
      <c r="G236" s="73">
        <v>82</v>
      </c>
      <c r="H236" s="74" t="s">
        <v>326</v>
      </c>
      <c r="I236" s="73">
        <v>47</v>
      </c>
      <c r="J236" s="75">
        <v>470</v>
      </c>
      <c r="K236" s="73">
        <v>61</v>
      </c>
      <c r="L236" s="76">
        <v>51.8</v>
      </c>
      <c r="M236" s="73">
        <v>65</v>
      </c>
      <c r="N236" s="77">
        <v>255</v>
      </c>
      <c r="O236" s="78"/>
      <c r="P236" s="79">
        <v>0.0005255787037037037</v>
      </c>
      <c r="Q236" s="80"/>
      <c r="R236" s="147">
        <v>33</v>
      </c>
      <c r="S236" s="82"/>
    </row>
    <row r="237" spans="1:19" ht="15" customHeight="1">
      <c r="A237" s="67">
        <v>17</v>
      </c>
      <c r="B237" s="68" t="s">
        <v>327</v>
      </c>
      <c r="C237" s="69" t="s">
        <v>29</v>
      </c>
      <c r="D237" s="70" t="s">
        <v>316</v>
      </c>
      <c r="E237" s="71">
        <v>35997</v>
      </c>
      <c r="F237" s="72">
        <v>7.5</v>
      </c>
      <c r="G237" s="73">
        <v>93</v>
      </c>
      <c r="H237" s="74"/>
      <c r="I237" s="73">
        <v>0</v>
      </c>
      <c r="J237" s="75">
        <v>465</v>
      </c>
      <c r="K237" s="73">
        <v>59</v>
      </c>
      <c r="L237" s="76">
        <v>46.34</v>
      </c>
      <c r="M237" s="73">
        <v>57</v>
      </c>
      <c r="N237" s="77">
        <v>209</v>
      </c>
      <c r="O237" s="78"/>
      <c r="P237" s="79">
        <v>0.0005262731481481482</v>
      </c>
      <c r="Q237" s="80"/>
      <c r="R237" s="147">
        <v>26</v>
      </c>
      <c r="S237" s="82"/>
    </row>
    <row r="238" spans="1:19" ht="15" customHeight="1">
      <c r="A238" s="67">
        <v>18</v>
      </c>
      <c r="B238" s="68" t="s">
        <v>328</v>
      </c>
      <c r="C238" s="69" t="s">
        <v>29</v>
      </c>
      <c r="D238" s="70" t="s">
        <v>316</v>
      </c>
      <c r="E238" s="71">
        <v>36169</v>
      </c>
      <c r="F238" s="72">
        <v>9</v>
      </c>
      <c r="G238" s="73">
        <v>45</v>
      </c>
      <c r="H238" s="74" t="s">
        <v>329</v>
      </c>
      <c r="I238" s="73">
        <v>43</v>
      </c>
      <c r="J238" s="75">
        <v>389</v>
      </c>
      <c r="K238" s="73">
        <v>40</v>
      </c>
      <c r="L238" s="76">
        <v>42</v>
      </c>
      <c r="M238" s="73">
        <v>51</v>
      </c>
      <c r="N238" s="77">
        <v>179</v>
      </c>
      <c r="O238" s="78"/>
      <c r="P238" s="79">
        <v>0.0007908564814814815</v>
      </c>
      <c r="Q238" s="80"/>
      <c r="R238" s="147">
        <v>86</v>
      </c>
      <c r="S238" s="82"/>
    </row>
    <row r="239" spans="1:19" ht="15" customHeight="1">
      <c r="A239" s="67">
        <v>19</v>
      </c>
      <c r="B239" s="68" t="s">
        <v>330</v>
      </c>
      <c r="C239" s="69" t="s">
        <v>29</v>
      </c>
      <c r="D239" s="70" t="s">
        <v>316</v>
      </c>
      <c r="E239" s="71" t="s">
        <v>331</v>
      </c>
      <c r="F239" s="72">
        <v>8.5</v>
      </c>
      <c r="G239" s="73">
        <v>55</v>
      </c>
      <c r="H239" s="74" t="s">
        <v>332</v>
      </c>
      <c r="I239" s="73">
        <v>41</v>
      </c>
      <c r="J239" s="75">
        <v>472</v>
      </c>
      <c r="K239" s="73">
        <v>61</v>
      </c>
      <c r="L239" s="76">
        <v>49.38</v>
      </c>
      <c r="M239" s="73">
        <v>61</v>
      </c>
      <c r="N239" s="77">
        <v>218</v>
      </c>
      <c r="O239" s="78"/>
      <c r="P239" s="79">
        <v>0.0005103009259259259</v>
      </c>
      <c r="Q239" s="80"/>
      <c r="R239" s="147">
        <v>28</v>
      </c>
      <c r="S239" s="82"/>
    </row>
    <row r="240" spans="1:19" ht="15" customHeight="1">
      <c r="A240" s="67">
        <v>20</v>
      </c>
      <c r="B240" s="83" t="s">
        <v>333</v>
      </c>
      <c r="C240" s="84" t="s">
        <v>29</v>
      </c>
      <c r="D240" s="70" t="s">
        <v>316</v>
      </c>
      <c r="E240" s="85">
        <v>36437</v>
      </c>
      <c r="F240" s="86">
        <v>7.6</v>
      </c>
      <c r="G240" s="73">
        <v>87</v>
      </c>
      <c r="H240" s="74" t="s">
        <v>164</v>
      </c>
      <c r="I240" s="73">
        <v>41</v>
      </c>
      <c r="J240" s="75">
        <v>410</v>
      </c>
      <c r="K240" s="73">
        <v>46</v>
      </c>
      <c r="L240" s="76">
        <v>35.58</v>
      </c>
      <c r="M240" s="73">
        <v>41</v>
      </c>
      <c r="N240" s="87">
        <v>215</v>
      </c>
      <c r="O240" s="88"/>
      <c r="P240" s="79">
        <v>0.0005195601851851852</v>
      </c>
      <c r="Q240" s="80"/>
      <c r="R240" s="147">
        <v>31</v>
      </c>
      <c r="S240" s="82"/>
    </row>
    <row r="241" spans="1:20" ht="17.25" customHeight="1" thickBot="1">
      <c r="A241" s="89" t="s">
        <v>51</v>
      </c>
      <c r="B241" s="90"/>
      <c r="C241" s="91"/>
      <c r="D241" s="92"/>
      <c r="E241" s="115"/>
      <c r="F241" s="94"/>
      <c r="G241" s="95">
        <v>543</v>
      </c>
      <c r="H241" s="96"/>
      <c r="I241" s="95">
        <v>365</v>
      </c>
      <c r="J241" s="97"/>
      <c r="K241" s="95">
        <v>457</v>
      </c>
      <c r="L241" s="98"/>
      <c r="M241" s="95">
        <v>451</v>
      </c>
      <c r="N241" s="95">
        <v>1816</v>
      </c>
      <c r="O241" s="99">
        <v>4</v>
      </c>
      <c r="P241" s="100">
        <v>219</v>
      </c>
      <c r="Q241" s="95"/>
      <c r="R241" s="95">
        <v>3</v>
      </c>
      <c r="S241" s="82"/>
      <c r="T241" s="159"/>
    </row>
    <row r="242" spans="1:19" ht="15" customHeight="1">
      <c r="A242" s="101">
        <v>1</v>
      </c>
      <c r="B242" s="68" t="s">
        <v>334</v>
      </c>
      <c r="C242" s="102" t="s">
        <v>53</v>
      </c>
      <c r="D242" s="70" t="s">
        <v>316</v>
      </c>
      <c r="E242" s="103">
        <v>36028</v>
      </c>
      <c r="F242" s="104">
        <v>9.3</v>
      </c>
      <c r="G242" s="73">
        <v>48</v>
      </c>
      <c r="H242" s="74" t="s">
        <v>335</v>
      </c>
      <c r="I242" s="73">
        <v>33</v>
      </c>
      <c r="J242" s="75">
        <v>375</v>
      </c>
      <c r="K242" s="73">
        <v>32</v>
      </c>
      <c r="L242" s="76">
        <v>33.08</v>
      </c>
      <c r="M242" s="73">
        <v>54</v>
      </c>
      <c r="N242" s="105">
        <v>167</v>
      </c>
      <c r="O242" s="106"/>
      <c r="P242" s="79">
        <v>0.0009577546296296296</v>
      </c>
      <c r="Q242" s="107"/>
      <c r="R242" s="150">
        <v>44</v>
      </c>
      <c r="S242" s="82"/>
    </row>
    <row r="243" spans="1:19" ht="15" customHeight="1">
      <c r="A243" s="67">
        <v>2</v>
      </c>
      <c r="B243" s="68" t="s">
        <v>336</v>
      </c>
      <c r="C243" s="69" t="s">
        <v>53</v>
      </c>
      <c r="D243" s="70" t="s">
        <v>316</v>
      </c>
      <c r="E243" s="71">
        <v>36150</v>
      </c>
      <c r="F243" s="72">
        <v>9.3</v>
      </c>
      <c r="G243" s="73">
        <v>48</v>
      </c>
      <c r="H243" s="74" t="s">
        <v>337</v>
      </c>
      <c r="I243" s="73">
        <v>40</v>
      </c>
      <c r="J243" s="75">
        <v>370</v>
      </c>
      <c r="K243" s="73">
        <v>31</v>
      </c>
      <c r="L243" s="76">
        <v>23.36</v>
      </c>
      <c r="M243" s="73">
        <v>34</v>
      </c>
      <c r="N243" s="77">
        <v>153</v>
      </c>
      <c r="O243" s="78"/>
      <c r="P243" s="79">
        <v>0.0008586805555555556</v>
      </c>
      <c r="Q243" s="80"/>
      <c r="R243" s="147">
        <v>35</v>
      </c>
      <c r="S243" s="82"/>
    </row>
    <row r="244" spans="1:19" ht="15" customHeight="1">
      <c r="A244" s="101">
        <v>3</v>
      </c>
      <c r="B244" s="68" t="s">
        <v>338</v>
      </c>
      <c r="C244" s="109" t="s">
        <v>53</v>
      </c>
      <c r="D244" s="70" t="s">
        <v>316</v>
      </c>
      <c r="E244" s="110">
        <v>35989</v>
      </c>
      <c r="F244" s="86">
        <v>9.6</v>
      </c>
      <c r="G244" s="73">
        <v>42</v>
      </c>
      <c r="H244" s="74" t="s">
        <v>339</v>
      </c>
      <c r="I244" s="73">
        <v>29</v>
      </c>
      <c r="J244" s="75">
        <v>370</v>
      </c>
      <c r="K244" s="73">
        <v>31</v>
      </c>
      <c r="L244" s="76">
        <v>25.66</v>
      </c>
      <c r="M244" s="73">
        <v>39</v>
      </c>
      <c r="N244" s="77">
        <v>141</v>
      </c>
      <c r="O244" s="78"/>
      <c r="P244" s="79">
        <v>0.000704513888888889</v>
      </c>
      <c r="Q244" s="80"/>
      <c r="R244" s="147">
        <v>17</v>
      </c>
      <c r="S244" s="82"/>
    </row>
    <row r="245" spans="1:19" ht="15" customHeight="1">
      <c r="A245" s="67">
        <v>4</v>
      </c>
      <c r="B245" s="68" t="s">
        <v>340</v>
      </c>
      <c r="C245" s="109" t="s">
        <v>53</v>
      </c>
      <c r="D245" s="70" t="s">
        <v>316</v>
      </c>
      <c r="E245" s="110">
        <v>35976</v>
      </c>
      <c r="F245" s="86">
        <v>8.9</v>
      </c>
      <c r="G245" s="73">
        <v>56</v>
      </c>
      <c r="H245" s="111" t="s">
        <v>341</v>
      </c>
      <c r="I245" s="73">
        <v>41</v>
      </c>
      <c r="J245" s="87">
        <v>370</v>
      </c>
      <c r="K245" s="73">
        <v>31</v>
      </c>
      <c r="L245" s="112">
        <v>22.54</v>
      </c>
      <c r="M245" s="73">
        <v>33</v>
      </c>
      <c r="N245" s="77">
        <v>161</v>
      </c>
      <c r="O245" s="78"/>
      <c r="P245" s="79">
        <v>0.0006768518518518518</v>
      </c>
      <c r="Q245" s="80"/>
      <c r="R245" s="147">
        <v>12</v>
      </c>
      <c r="S245" s="82"/>
    </row>
    <row r="246" spans="1:19" ht="15" customHeight="1">
      <c r="A246" s="101">
        <v>5</v>
      </c>
      <c r="B246" s="68" t="s">
        <v>342</v>
      </c>
      <c r="C246" s="109" t="s">
        <v>53</v>
      </c>
      <c r="D246" s="70" t="s">
        <v>316</v>
      </c>
      <c r="E246" s="110">
        <v>35933</v>
      </c>
      <c r="F246" s="86">
        <v>9.3</v>
      </c>
      <c r="G246" s="73">
        <v>48</v>
      </c>
      <c r="H246" s="111" t="s">
        <v>343</v>
      </c>
      <c r="I246" s="73">
        <v>30</v>
      </c>
      <c r="J246" s="87">
        <v>350</v>
      </c>
      <c r="K246" s="73">
        <v>25</v>
      </c>
      <c r="L246" s="112">
        <v>14.82</v>
      </c>
      <c r="M246" s="73">
        <v>17</v>
      </c>
      <c r="N246" s="77">
        <v>120</v>
      </c>
      <c r="O246" s="78"/>
      <c r="P246" s="79">
        <v>0.0008135416666666667</v>
      </c>
      <c r="Q246" s="80"/>
      <c r="R246" s="147">
        <v>28</v>
      </c>
      <c r="S246" s="82"/>
    </row>
    <row r="247" spans="1:19" ht="15" customHeight="1">
      <c r="A247" s="67">
        <v>6</v>
      </c>
      <c r="B247" s="68" t="s">
        <v>344</v>
      </c>
      <c r="C247" s="109" t="s">
        <v>53</v>
      </c>
      <c r="D247" s="70" t="s">
        <v>316</v>
      </c>
      <c r="E247" s="110">
        <v>36037</v>
      </c>
      <c r="F247" s="86">
        <v>9.3</v>
      </c>
      <c r="G247" s="73">
        <v>48</v>
      </c>
      <c r="H247" s="111" t="s">
        <v>345</v>
      </c>
      <c r="I247" s="73">
        <v>38</v>
      </c>
      <c r="J247" s="87">
        <v>370</v>
      </c>
      <c r="K247" s="73">
        <v>31</v>
      </c>
      <c r="L247" s="112">
        <v>32.6</v>
      </c>
      <c r="M247" s="73">
        <v>53</v>
      </c>
      <c r="N247" s="77">
        <v>170</v>
      </c>
      <c r="O247" s="78"/>
      <c r="P247" s="79">
        <v>0.0007584490740740741</v>
      </c>
      <c r="Q247" s="80"/>
      <c r="R247" s="147">
        <v>22</v>
      </c>
      <c r="S247" s="82"/>
    </row>
    <row r="248" spans="1:19" ht="15" customHeight="1">
      <c r="A248" s="101">
        <v>7</v>
      </c>
      <c r="B248" s="68" t="s">
        <v>346</v>
      </c>
      <c r="C248" s="109" t="s">
        <v>53</v>
      </c>
      <c r="D248" s="70" t="s">
        <v>316</v>
      </c>
      <c r="E248" s="110">
        <v>36691</v>
      </c>
      <c r="F248" s="86">
        <v>9.2</v>
      </c>
      <c r="G248" s="73">
        <v>50</v>
      </c>
      <c r="H248" s="111" t="s">
        <v>347</v>
      </c>
      <c r="I248" s="73">
        <v>43</v>
      </c>
      <c r="J248" s="87">
        <v>382</v>
      </c>
      <c r="K248" s="73">
        <v>34</v>
      </c>
      <c r="L248" s="112">
        <v>33.08</v>
      </c>
      <c r="M248" s="73">
        <v>54</v>
      </c>
      <c r="N248" s="77">
        <v>181</v>
      </c>
      <c r="O248" s="78"/>
      <c r="P248" s="79">
        <v>0.0008226851851851853</v>
      </c>
      <c r="Q248" s="80"/>
      <c r="R248" s="147">
        <v>32</v>
      </c>
      <c r="S248" s="82"/>
    </row>
    <row r="249" spans="1:19" ht="15" customHeight="1">
      <c r="A249" s="67">
        <v>8</v>
      </c>
      <c r="B249" s="68" t="s">
        <v>348</v>
      </c>
      <c r="C249" s="69" t="s">
        <v>53</v>
      </c>
      <c r="D249" s="70" t="s">
        <v>316</v>
      </c>
      <c r="E249" s="71">
        <v>36207</v>
      </c>
      <c r="F249" s="72">
        <v>9.1</v>
      </c>
      <c r="G249" s="73">
        <v>52</v>
      </c>
      <c r="H249" s="113" t="s">
        <v>335</v>
      </c>
      <c r="I249" s="73">
        <v>33</v>
      </c>
      <c r="J249" s="77">
        <v>411</v>
      </c>
      <c r="K249" s="73">
        <v>42</v>
      </c>
      <c r="L249" s="112">
        <v>18.55</v>
      </c>
      <c r="M249" s="73">
        <v>25</v>
      </c>
      <c r="N249" s="77">
        <v>152</v>
      </c>
      <c r="O249" s="78"/>
      <c r="P249" s="79">
        <v>0.0012636574074074074</v>
      </c>
      <c r="Q249" s="80"/>
      <c r="R249" s="147">
        <v>60</v>
      </c>
      <c r="S249" s="82"/>
    </row>
    <row r="250" spans="1:19" ht="15" customHeight="1">
      <c r="A250" s="101">
        <v>9</v>
      </c>
      <c r="B250" s="68" t="s">
        <v>349</v>
      </c>
      <c r="C250" s="109" t="s">
        <v>53</v>
      </c>
      <c r="D250" s="70" t="s">
        <v>316</v>
      </c>
      <c r="E250" s="110">
        <v>36014</v>
      </c>
      <c r="F250" s="86"/>
      <c r="G250" s="73">
        <v>0</v>
      </c>
      <c r="H250" s="111"/>
      <c r="I250" s="73">
        <v>0</v>
      </c>
      <c r="J250" s="87"/>
      <c r="K250" s="73">
        <v>0</v>
      </c>
      <c r="L250" s="112"/>
      <c r="M250" s="73">
        <v>0</v>
      </c>
      <c r="N250" s="77">
        <v>0</v>
      </c>
      <c r="O250" s="78"/>
      <c r="P250" s="79">
        <v>0.0007262731481481482</v>
      </c>
      <c r="Q250" s="80"/>
      <c r="R250" s="147">
        <v>20</v>
      </c>
      <c r="S250" s="82"/>
    </row>
    <row r="251" spans="1:19" ht="15" customHeight="1">
      <c r="A251" s="67">
        <v>10</v>
      </c>
      <c r="B251" s="83" t="s">
        <v>350</v>
      </c>
      <c r="C251" s="69" t="s">
        <v>53</v>
      </c>
      <c r="D251" s="70" t="s">
        <v>316</v>
      </c>
      <c r="E251" s="71">
        <v>35832</v>
      </c>
      <c r="F251" s="72">
        <v>8.9</v>
      </c>
      <c r="G251" s="73">
        <v>56</v>
      </c>
      <c r="H251" s="113" t="s">
        <v>351</v>
      </c>
      <c r="I251" s="73">
        <v>49</v>
      </c>
      <c r="J251" s="77">
        <v>382</v>
      </c>
      <c r="K251" s="73">
        <v>34</v>
      </c>
      <c r="L251" s="112">
        <v>33.1</v>
      </c>
      <c r="M251" s="73">
        <v>54</v>
      </c>
      <c r="N251" s="77">
        <v>193</v>
      </c>
      <c r="O251" s="78"/>
      <c r="P251" s="79">
        <v>0.0005627314814814814</v>
      </c>
      <c r="Q251" s="80"/>
      <c r="R251" s="147">
        <v>6</v>
      </c>
      <c r="S251" s="82"/>
    </row>
    <row r="252" spans="1:20" ht="17.25" customHeight="1" thickBot="1">
      <c r="A252" s="89" t="s">
        <v>73</v>
      </c>
      <c r="B252" s="114"/>
      <c r="C252" s="91"/>
      <c r="D252" s="92"/>
      <c r="E252" s="115"/>
      <c r="F252" s="94"/>
      <c r="G252" s="95">
        <v>406</v>
      </c>
      <c r="H252" s="96"/>
      <c r="I252" s="95">
        <v>307</v>
      </c>
      <c r="J252" s="97"/>
      <c r="K252" s="95">
        <v>266</v>
      </c>
      <c r="L252" s="98"/>
      <c r="M252" s="95">
        <v>346</v>
      </c>
      <c r="N252" s="95">
        <v>1325</v>
      </c>
      <c r="O252" s="99">
        <v>3</v>
      </c>
      <c r="P252" s="100">
        <v>172</v>
      </c>
      <c r="Q252" s="116"/>
      <c r="R252" s="156">
        <v>2</v>
      </c>
      <c r="S252" s="82"/>
      <c r="T252" s="159"/>
    </row>
    <row r="253" spans="1:19" ht="16.5" customHeight="1" thickBot="1">
      <c r="A253" s="118"/>
      <c r="B253" s="119" t="s">
        <v>74</v>
      </c>
      <c r="C253" s="120"/>
      <c r="D253" s="121"/>
      <c r="E253" s="122"/>
      <c r="F253" s="123"/>
      <c r="G253" s="124"/>
      <c r="H253" s="125"/>
      <c r="I253" s="124"/>
      <c r="J253" s="126"/>
      <c r="K253" s="124"/>
      <c r="L253" s="127"/>
      <c r="M253" s="128"/>
      <c r="N253" s="129">
        <v>0.0008819444444444444</v>
      </c>
      <c r="O253" s="130">
        <v>5</v>
      </c>
      <c r="P253" s="79">
        <v>0.005585069444444445</v>
      </c>
      <c r="Q253" s="131"/>
      <c r="R253" s="157">
        <v>3</v>
      </c>
      <c r="S253" s="133"/>
    </row>
    <row r="254" spans="1:19" ht="17.25" customHeight="1" thickBot="1">
      <c r="A254" s="134" t="s">
        <v>118</v>
      </c>
      <c r="B254" s="135"/>
      <c r="C254" s="120"/>
      <c r="D254" s="121"/>
      <c r="E254" s="122"/>
      <c r="F254" s="123"/>
      <c r="G254" s="124"/>
      <c r="H254" s="125"/>
      <c r="I254" s="124"/>
      <c r="J254" s="126"/>
      <c r="K254" s="124"/>
      <c r="L254" s="127"/>
      <c r="M254" s="124"/>
      <c r="N254" s="136">
        <v>12</v>
      </c>
      <c r="O254" s="137">
        <v>4</v>
      </c>
      <c r="P254" s="136">
        <v>8</v>
      </c>
      <c r="Q254" s="138"/>
      <c r="R254" s="158">
        <v>2</v>
      </c>
      <c r="S254" s="139">
        <v>3</v>
      </c>
    </row>
    <row r="256" spans="1:19" s="27" customFormat="1" ht="20.25" customHeight="1">
      <c r="A256" s="140" t="s">
        <v>352</v>
      </c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26">
        <v>9</v>
      </c>
    </row>
    <row r="257" spans="1:18" s="12" customFormat="1" ht="3.75" customHeight="1">
      <c r="A257" s="3"/>
      <c r="B257" s="4"/>
      <c r="C257" s="4"/>
      <c r="D257" s="4"/>
      <c r="E257" s="4"/>
      <c r="F257" s="28"/>
      <c r="G257" s="29"/>
      <c r="H257" s="28"/>
      <c r="I257" s="29"/>
      <c r="J257" s="30"/>
      <c r="K257" s="29"/>
      <c r="L257" s="31"/>
      <c r="M257" s="29"/>
      <c r="N257" s="6"/>
      <c r="O257" s="9"/>
      <c r="P257" s="10"/>
      <c r="Q257" s="11"/>
      <c r="R257" s="2"/>
    </row>
    <row r="258" spans="1:19" ht="13.5" customHeight="1">
      <c r="A258" s="32" t="s">
        <v>8</v>
      </c>
      <c r="B258" s="33" t="s">
        <v>9</v>
      </c>
      <c r="C258" s="34"/>
      <c r="D258" s="34" t="s">
        <v>10</v>
      </c>
      <c r="E258" s="32" t="s">
        <v>11</v>
      </c>
      <c r="F258" s="35" t="s">
        <v>77</v>
      </c>
      <c r="G258" s="36"/>
      <c r="H258" s="36"/>
      <c r="I258" s="36"/>
      <c r="J258" s="36"/>
      <c r="K258" s="36"/>
      <c r="L258" s="36"/>
      <c r="M258" s="36"/>
      <c r="N258" s="32" t="s">
        <v>13</v>
      </c>
      <c r="O258" s="32" t="s">
        <v>14</v>
      </c>
      <c r="P258" s="37" t="s">
        <v>15</v>
      </c>
      <c r="Q258" s="38" t="s">
        <v>16</v>
      </c>
      <c r="R258" s="32" t="s">
        <v>17</v>
      </c>
      <c r="S258" s="40" t="s">
        <v>18</v>
      </c>
    </row>
    <row r="259" spans="1:19" ht="12.75" customHeight="1">
      <c r="A259" s="41"/>
      <c r="B259" s="42"/>
      <c r="C259" s="43"/>
      <c r="D259" s="43"/>
      <c r="E259" s="41"/>
      <c r="F259" s="141" t="s">
        <v>19</v>
      </c>
      <c r="G259" s="142" t="s">
        <v>20</v>
      </c>
      <c r="H259" s="46" t="s">
        <v>21</v>
      </c>
      <c r="I259" s="47" t="s">
        <v>20</v>
      </c>
      <c r="J259" s="48" t="s">
        <v>22</v>
      </c>
      <c r="K259" s="47" t="s">
        <v>20</v>
      </c>
      <c r="L259" s="49" t="s">
        <v>23</v>
      </c>
      <c r="M259" s="47" t="s">
        <v>20</v>
      </c>
      <c r="N259" s="41"/>
      <c r="O259" s="41"/>
      <c r="P259" s="50"/>
      <c r="Q259" s="51"/>
      <c r="R259" s="41"/>
      <c r="S259" s="40"/>
    </row>
    <row r="260" spans="1:19" ht="12.75" customHeight="1">
      <c r="A260" s="41"/>
      <c r="B260" s="42"/>
      <c r="C260" s="43"/>
      <c r="D260" s="43"/>
      <c r="E260" s="41"/>
      <c r="F260" s="143"/>
      <c r="G260" s="144"/>
      <c r="H260" s="53" t="s">
        <v>24</v>
      </c>
      <c r="I260" s="54"/>
      <c r="J260" s="55" t="s">
        <v>25</v>
      </c>
      <c r="K260" s="54"/>
      <c r="L260" s="56" t="s">
        <v>26</v>
      </c>
      <c r="M260" s="54"/>
      <c r="N260" s="41"/>
      <c r="O260" s="41"/>
      <c r="P260" s="50"/>
      <c r="Q260" s="51"/>
      <c r="R260" s="41"/>
      <c r="S260" s="40"/>
    </row>
    <row r="261" spans="1:19" ht="12.75" customHeight="1">
      <c r="A261" s="57"/>
      <c r="B261" s="58"/>
      <c r="C261" s="59"/>
      <c r="D261" s="59"/>
      <c r="E261" s="57"/>
      <c r="F261" s="145"/>
      <c r="G261" s="146"/>
      <c r="H261" s="60" t="s">
        <v>27</v>
      </c>
      <c r="I261" s="61"/>
      <c r="J261" s="62" t="s">
        <v>28</v>
      </c>
      <c r="K261" s="61"/>
      <c r="L261" s="63" t="s">
        <v>29</v>
      </c>
      <c r="M261" s="61"/>
      <c r="N261" s="57"/>
      <c r="O261" s="57"/>
      <c r="P261" s="64"/>
      <c r="Q261" s="65"/>
      <c r="R261" s="57"/>
      <c r="S261" s="40"/>
    </row>
    <row r="262" spans="1:19" ht="15" customHeight="1">
      <c r="A262" s="67">
        <v>11</v>
      </c>
      <c r="B262" s="68" t="s">
        <v>353</v>
      </c>
      <c r="C262" s="69" t="s">
        <v>29</v>
      </c>
      <c r="D262" s="70" t="s">
        <v>354</v>
      </c>
      <c r="E262" s="71">
        <v>36221</v>
      </c>
      <c r="F262" s="72">
        <v>8.2</v>
      </c>
      <c r="G262" s="73">
        <v>64</v>
      </c>
      <c r="H262" s="74" t="s">
        <v>138</v>
      </c>
      <c r="I262" s="73">
        <v>53</v>
      </c>
      <c r="J262" s="75">
        <v>426</v>
      </c>
      <c r="K262" s="73">
        <v>50</v>
      </c>
      <c r="L262" s="76">
        <v>52.39</v>
      </c>
      <c r="M262" s="73">
        <v>65</v>
      </c>
      <c r="N262" s="77">
        <v>232</v>
      </c>
      <c r="O262" s="78"/>
      <c r="P262" s="79"/>
      <c r="Q262" s="80"/>
      <c r="R262" s="147">
        <v>94</v>
      </c>
      <c r="S262" s="82"/>
    </row>
    <row r="263" spans="1:19" ht="15" customHeight="1">
      <c r="A263" s="67">
        <v>12</v>
      </c>
      <c r="B263" s="68" t="s">
        <v>355</v>
      </c>
      <c r="C263" s="69" t="s">
        <v>29</v>
      </c>
      <c r="D263" s="70" t="s">
        <v>354</v>
      </c>
      <c r="E263" s="71">
        <v>35993</v>
      </c>
      <c r="F263" s="72">
        <v>9.4</v>
      </c>
      <c r="G263" s="73">
        <v>37</v>
      </c>
      <c r="H263" s="74" t="s">
        <v>356</v>
      </c>
      <c r="I263" s="73">
        <v>31</v>
      </c>
      <c r="J263" s="75">
        <v>398</v>
      </c>
      <c r="K263" s="73">
        <v>43</v>
      </c>
      <c r="L263" s="76">
        <v>46.05</v>
      </c>
      <c r="M263" s="73">
        <v>56</v>
      </c>
      <c r="N263" s="77">
        <v>167</v>
      </c>
      <c r="O263" s="78"/>
      <c r="P263" s="79"/>
      <c r="Q263" s="80"/>
      <c r="R263" s="147">
        <v>94</v>
      </c>
      <c r="S263" s="82"/>
    </row>
    <row r="264" spans="1:19" ht="15" customHeight="1">
      <c r="A264" s="67">
        <v>12</v>
      </c>
      <c r="B264" s="68" t="s">
        <v>357</v>
      </c>
      <c r="C264" s="69" t="s">
        <v>29</v>
      </c>
      <c r="D264" s="70" t="s">
        <v>354</v>
      </c>
      <c r="E264" s="71">
        <v>36002</v>
      </c>
      <c r="F264" s="72">
        <v>9.1</v>
      </c>
      <c r="G264" s="73">
        <v>43</v>
      </c>
      <c r="H264" s="74" t="s">
        <v>358</v>
      </c>
      <c r="I264" s="73">
        <v>26</v>
      </c>
      <c r="J264" s="75">
        <v>363</v>
      </c>
      <c r="K264" s="73">
        <v>33</v>
      </c>
      <c r="L264" s="76">
        <v>37.2</v>
      </c>
      <c r="M264" s="73">
        <v>44</v>
      </c>
      <c r="N264" s="77">
        <v>146</v>
      </c>
      <c r="O264" s="78"/>
      <c r="P264" s="79">
        <v>0.0006510416666666666</v>
      </c>
      <c r="Q264" s="80"/>
      <c r="R264" s="147">
        <v>64</v>
      </c>
      <c r="S264" s="82"/>
    </row>
    <row r="265" spans="1:19" ht="15" customHeight="1">
      <c r="A265" s="67">
        <v>13</v>
      </c>
      <c r="B265" s="68" t="s">
        <v>359</v>
      </c>
      <c r="C265" s="69" t="s">
        <v>29</v>
      </c>
      <c r="D265" s="70" t="s">
        <v>354</v>
      </c>
      <c r="E265" s="71">
        <v>36066</v>
      </c>
      <c r="F265" s="72">
        <v>8.6</v>
      </c>
      <c r="G265" s="73">
        <v>53</v>
      </c>
      <c r="H265" s="74" t="s">
        <v>360</v>
      </c>
      <c r="I265" s="73">
        <v>41</v>
      </c>
      <c r="J265" s="75">
        <v>380</v>
      </c>
      <c r="K265" s="73">
        <v>38</v>
      </c>
      <c r="L265" s="76">
        <v>34.08</v>
      </c>
      <c r="M265" s="73">
        <v>39</v>
      </c>
      <c r="N265" s="77">
        <v>171</v>
      </c>
      <c r="O265" s="78"/>
      <c r="P265" s="79">
        <v>0.0006346064814814814</v>
      </c>
      <c r="Q265" s="80"/>
      <c r="R265" s="147">
        <v>60</v>
      </c>
      <c r="S265" s="82"/>
    </row>
    <row r="266" spans="1:19" ht="15" customHeight="1">
      <c r="A266" s="67">
        <v>15</v>
      </c>
      <c r="B266" s="68" t="s">
        <v>361</v>
      </c>
      <c r="C266" s="69" t="s">
        <v>29</v>
      </c>
      <c r="D266" s="70" t="s">
        <v>354</v>
      </c>
      <c r="E266" s="71">
        <v>36142</v>
      </c>
      <c r="F266" s="72">
        <v>9.6</v>
      </c>
      <c r="G266" s="73">
        <v>33</v>
      </c>
      <c r="H266" s="74" t="s">
        <v>362</v>
      </c>
      <c r="I266" s="73">
        <v>22</v>
      </c>
      <c r="J266" s="75">
        <v>328</v>
      </c>
      <c r="K266" s="73">
        <v>18</v>
      </c>
      <c r="L266" s="76">
        <v>32.72</v>
      </c>
      <c r="M266" s="73">
        <v>37</v>
      </c>
      <c r="N266" s="77">
        <v>110</v>
      </c>
      <c r="O266" s="78"/>
      <c r="P266" s="79">
        <v>0.0005680555555555555</v>
      </c>
      <c r="Q266" s="80"/>
      <c r="R266" s="147">
        <v>45</v>
      </c>
      <c r="S266" s="82"/>
    </row>
    <row r="267" spans="1:19" ht="15" customHeight="1">
      <c r="A267" s="67">
        <v>16</v>
      </c>
      <c r="B267" s="68" t="s">
        <v>363</v>
      </c>
      <c r="C267" s="69" t="s">
        <v>29</v>
      </c>
      <c r="D267" s="70" t="s">
        <v>354</v>
      </c>
      <c r="E267" s="71">
        <v>36369</v>
      </c>
      <c r="F267" s="72">
        <v>9.2</v>
      </c>
      <c r="G267" s="73">
        <v>41</v>
      </c>
      <c r="H267" s="74" t="s">
        <v>205</v>
      </c>
      <c r="I267" s="73">
        <v>43</v>
      </c>
      <c r="J267" s="75">
        <v>370</v>
      </c>
      <c r="K267" s="73">
        <v>35</v>
      </c>
      <c r="L267" s="76">
        <v>42.55</v>
      </c>
      <c r="M267" s="73">
        <v>51</v>
      </c>
      <c r="N267" s="77">
        <v>170</v>
      </c>
      <c r="O267" s="78"/>
      <c r="P267" s="79"/>
      <c r="Q267" s="80"/>
      <c r="R267" s="147">
        <v>94</v>
      </c>
      <c r="S267" s="82"/>
    </row>
    <row r="268" spans="1:19" ht="15" customHeight="1">
      <c r="A268" s="67">
        <v>17</v>
      </c>
      <c r="B268" s="68" t="s">
        <v>364</v>
      </c>
      <c r="C268" s="69" t="s">
        <v>29</v>
      </c>
      <c r="D268" s="70" t="s">
        <v>354</v>
      </c>
      <c r="E268" s="71">
        <v>36346</v>
      </c>
      <c r="F268" s="72">
        <v>10</v>
      </c>
      <c r="G268" s="73">
        <v>27</v>
      </c>
      <c r="H268" s="74" t="s">
        <v>365</v>
      </c>
      <c r="I268" s="73">
        <v>18</v>
      </c>
      <c r="J268" s="75">
        <v>335</v>
      </c>
      <c r="K268" s="73">
        <v>22</v>
      </c>
      <c r="L268" s="76">
        <v>35.94</v>
      </c>
      <c r="M268" s="73">
        <v>42</v>
      </c>
      <c r="N268" s="77">
        <v>109</v>
      </c>
      <c r="O268" s="78"/>
      <c r="P268" s="79"/>
      <c r="Q268" s="80"/>
      <c r="R268" s="147">
        <v>94</v>
      </c>
      <c r="S268" s="82"/>
    </row>
    <row r="269" spans="1:19" ht="15" customHeight="1">
      <c r="A269" s="67">
        <v>18</v>
      </c>
      <c r="B269" s="68" t="s">
        <v>366</v>
      </c>
      <c r="C269" s="69" t="s">
        <v>29</v>
      </c>
      <c r="D269" s="70" t="s">
        <v>354</v>
      </c>
      <c r="E269" s="71">
        <v>36397</v>
      </c>
      <c r="F269" s="72">
        <v>8.4</v>
      </c>
      <c r="G269" s="73">
        <v>58</v>
      </c>
      <c r="H269" s="74" t="s">
        <v>190</v>
      </c>
      <c r="I269" s="73">
        <v>44</v>
      </c>
      <c r="J269" s="75">
        <v>418</v>
      </c>
      <c r="K269" s="73">
        <v>48</v>
      </c>
      <c r="L269" s="76">
        <v>55.75</v>
      </c>
      <c r="M269" s="73">
        <v>70</v>
      </c>
      <c r="N269" s="77">
        <v>220</v>
      </c>
      <c r="O269" s="78"/>
      <c r="P269" s="79"/>
      <c r="Q269" s="80"/>
      <c r="R269" s="147">
        <v>94</v>
      </c>
      <c r="S269" s="82"/>
    </row>
    <row r="270" spans="1:19" ht="15" customHeight="1">
      <c r="A270" s="67">
        <v>19</v>
      </c>
      <c r="B270" s="68" t="s">
        <v>367</v>
      </c>
      <c r="C270" s="69" t="s">
        <v>29</v>
      </c>
      <c r="D270" s="70" t="s">
        <v>354</v>
      </c>
      <c r="E270" s="71">
        <v>36301</v>
      </c>
      <c r="F270" s="72">
        <v>9.5</v>
      </c>
      <c r="G270" s="73">
        <v>35</v>
      </c>
      <c r="H270" s="74" t="s">
        <v>368</v>
      </c>
      <c r="I270" s="73">
        <v>21</v>
      </c>
      <c r="J270" s="75">
        <v>372</v>
      </c>
      <c r="K270" s="73">
        <v>36</v>
      </c>
      <c r="L270" s="76">
        <v>38.68</v>
      </c>
      <c r="M270" s="73">
        <v>46</v>
      </c>
      <c r="N270" s="77">
        <v>138</v>
      </c>
      <c r="O270" s="78"/>
      <c r="P270" s="79"/>
      <c r="Q270" s="80"/>
      <c r="R270" s="147">
        <v>94</v>
      </c>
      <c r="S270" s="82"/>
    </row>
    <row r="271" spans="1:19" ht="15" customHeight="1">
      <c r="A271" s="67">
        <v>20</v>
      </c>
      <c r="B271" s="83" t="s">
        <v>369</v>
      </c>
      <c r="C271" s="84" t="s">
        <v>29</v>
      </c>
      <c r="D271" s="70" t="s">
        <v>354</v>
      </c>
      <c r="E271" s="85">
        <v>36306</v>
      </c>
      <c r="F271" s="86">
        <v>7.7</v>
      </c>
      <c r="G271" s="73">
        <v>82</v>
      </c>
      <c r="H271" s="74" t="s">
        <v>312</v>
      </c>
      <c r="I271" s="73">
        <v>62</v>
      </c>
      <c r="J271" s="75">
        <v>498</v>
      </c>
      <c r="K271" s="73">
        <v>68</v>
      </c>
      <c r="L271" s="76">
        <v>65.74</v>
      </c>
      <c r="M271" s="73">
        <v>84</v>
      </c>
      <c r="N271" s="87">
        <v>296</v>
      </c>
      <c r="O271" s="88"/>
      <c r="P271" s="79">
        <v>0.000509375</v>
      </c>
      <c r="Q271" s="80"/>
      <c r="R271" s="147">
        <v>27</v>
      </c>
      <c r="S271" s="82"/>
    </row>
    <row r="272" spans="1:19" ht="17.25" customHeight="1" thickBot="1">
      <c r="A272" s="89" t="s">
        <v>51</v>
      </c>
      <c r="B272" s="90"/>
      <c r="C272" s="91"/>
      <c r="D272" s="92"/>
      <c r="E272" s="115"/>
      <c r="F272" s="94"/>
      <c r="G272" s="95">
        <v>413</v>
      </c>
      <c r="H272" s="96"/>
      <c r="I272" s="95">
        <v>322</v>
      </c>
      <c r="J272" s="97"/>
      <c r="K272" s="95">
        <v>351</v>
      </c>
      <c r="L272" s="98"/>
      <c r="M272" s="95">
        <v>458</v>
      </c>
      <c r="N272" s="95">
        <v>1544</v>
      </c>
      <c r="O272" s="99">
        <v>12</v>
      </c>
      <c r="P272" s="100">
        <v>572</v>
      </c>
      <c r="Q272" s="95"/>
      <c r="R272" s="95">
        <v>11</v>
      </c>
      <c r="S272" s="82"/>
    </row>
    <row r="273" spans="1:19" ht="15" customHeight="1">
      <c r="A273" s="101">
        <v>1</v>
      </c>
      <c r="B273" s="68" t="s">
        <v>225</v>
      </c>
      <c r="C273" s="102" t="s">
        <v>53</v>
      </c>
      <c r="D273" s="70" t="s">
        <v>354</v>
      </c>
      <c r="E273" s="103">
        <v>35914</v>
      </c>
      <c r="F273" s="104">
        <v>9.6</v>
      </c>
      <c r="G273" s="73">
        <v>42</v>
      </c>
      <c r="H273" s="74" t="s">
        <v>370</v>
      </c>
      <c r="I273" s="73">
        <v>19</v>
      </c>
      <c r="J273" s="75">
        <v>295</v>
      </c>
      <c r="K273" s="73">
        <v>11</v>
      </c>
      <c r="L273" s="76">
        <v>19.14</v>
      </c>
      <c r="M273" s="73">
        <v>26</v>
      </c>
      <c r="N273" s="105">
        <v>98</v>
      </c>
      <c r="O273" s="106"/>
      <c r="P273" s="79"/>
      <c r="Q273" s="107"/>
      <c r="R273" s="147">
        <v>68</v>
      </c>
      <c r="S273" s="82"/>
    </row>
    <row r="274" spans="1:19" ht="15" customHeight="1">
      <c r="A274" s="67">
        <v>2</v>
      </c>
      <c r="B274" s="68" t="s">
        <v>371</v>
      </c>
      <c r="C274" s="69" t="s">
        <v>53</v>
      </c>
      <c r="D274" s="70" t="s">
        <v>354</v>
      </c>
      <c r="E274" s="71">
        <v>35815</v>
      </c>
      <c r="F274" s="72">
        <v>10.3</v>
      </c>
      <c r="G274" s="73">
        <v>30</v>
      </c>
      <c r="H274" s="74" t="s">
        <v>372</v>
      </c>
      <c r="I274" s="73">
        <v>19</v>
      </c>
      <c r="J274" s="75">
        <v>326</v>
      </c>
      <c r="K274" s="73">
        <v>19</v>
      </c>
      <c r="L274" s="76">
        <v>30.66</v>
      </c>
      <c r="M274" s="73">
        <v>49</v>
      </c>
      <c r="N274" s="77">
        <v>117</v>
      </c>
      <c r="O274" s="78"/>
      <c r="P274" s="79"/>
      <c r="Q274" s="80"/>
      <c r="R274" s="147">
        <v>68</v>
      </c>
      <c r="S274" s="82"/>
    </row>
    <row r="275" spans="1:19" ht="15" customHeight="1">
      <c r="A275" s="101">
        <v>3</v>
      </c>
      <c r="B275" s="68" t="s">
        <v>373</v>
      </c>
      <c r="C275" s="109" t="s">
        <v>53</v>
      </c>
      <c r="D275" s="70" t="s">
        <v>354</v>
      </c>
      <c r="E275" s="110">
        <v>36065</v>
      </c>
      <c r="F275" s="86">
        <v>9.1</v>
      </c>
      <c r="G275" s="73">
        <v>52</v>
      </c>
      <c r="H275" s="74" t="s">
        <v>374</v>
      </c>
      <c r="I275" s="73">
        <v>35</v>
      </c>
      <c r="J275" s="75">
        <v>355</v>
      </c>
      <c r="K275" s="73">
        <v>27</v>
      </c>
      <c r="L275" s="76">
        <v>28.83</v>
      </c>
      <c r="M275" s="73">
        <v>45</v>
      </c>
      <c r="N275" s="77">
        <v>159</v>
      </c>
      <c r="O275" s="78"/>
      <c r="P275" s="79"/>
      <c r="Q275" s="80"/>
      <c r="R275" s="147">
        <v>68</v>
      </c>
      <c r="S275" s="82"/>
    </row>
    <row r="276" spans="1:19" ht="15" customHeight="1">
      <c r="A276" s="67">
        <v>4</v>
      </c>
      <c r="B276" s="68" t="s">
        <v>375</v>
      </c>
      <c r="C276" s="109" t="s">
        <v>53</v>
      </c>
      <c r="D276" s="70" t="s">
        <v>354</v>
      </c>
      <c r="E276" s="110">
        <v>36116</v>
      </c>
      <c r="F276" s="86">
        <v>9.3</v>
      </c>
      <c r="G276" s="73">
        <v>48</v>
      </c>
      <c r="H276" s="111" t="s">
        <v>376</v>
      </c>
      <c r="I276" s="73">
        <v>30</v>
      </c>
      <c r="J276" s="87">
        <v>335</v>
      </c>
      <c r="K276" s="73">
        <v>21</v>
      </c>
      <c r="L276" s="112">
        <v>25.62</v>
      </c>
      <c r="M276" s="73">
        <v>39</v>
      </c>
      <c r="N276" s="77">
        <v>138</v>
      </c>
      <c r="O276" s="78"/>
      <c r="P276" s="79"/>
      <c r="Q276" s="80"/>
      <c r="R276" s="147">
        <v>68</v>
      </c>
      <c r="S276" s="82"/>
    </row>
    <row r="277" spans="1:19" ht="15" customHeight="1">
      <c r="A277" s="101">
        <v>5</v>
      </c>
      <c r="B277" s="68" t="s">
        <v>377</v>
      </c>
      <c r="C277" s="109" t="s">
        <v>53</v>
      </c>
      <c r="D277" s="70" t="s">
        <v>354</v>
      </c>
      <c r="E277" s="110">
        <v>36163</v>
      </c>
      <c r="F277" s="86">
        <v>9.9</v>
      </c>
      <c r="G277" s="73">
        <v>36</v>
      </c>
      <c r="H277" s="111" t="s">
        <v>378</v>
      </c>
      <c r="I277" s="73">
        <v>38</v>
      </c>
      <c r="J277" s="87">
        <v>320</v>
      </c>
      <c r="K277" s="73">
        <v>18</v>
      </c>
      <c r="L277" s="112">
        <v>21.41</v>
      </c>
      <c r="M277" s="73">
        <v>30</v>
      </c>
      <c r="N277" s="77">
        <v>122</v>
      </c>
      <c r="O277" s="78"/>
      <c r="P277" s="79"/>
      <c r="Q277" s="80"/>
      <c r="R277" s="147">
        <v>68</v>
      </c>
      <c r="S277" s="82"/>
    </row>
    <row r="278" spans="1:19" ht="15" customHeight="1">
      <c r="A278" s="67">
        <v>6</v>
      </c>
      <c r="B278" s="68" t="s">
        <v>379</v>
      </c>
      <c r="C278" s="109" t="s">
        <v>53</v>
      </c>
      <c r="D278" s="70" t="s">
        <v>354</v>
      </c>
      <c r="E278" s="110">
        <v>36205</v>
      </c>
      <c r="F278" s="86">
        <v>9.6</v>
      </c>
      <c r="G278" s="73">
        <v>42</v>
      </c>
      <c r="H278" s="111" t="s">
        <v>113</v>
      </c>
      <c r="I278" s="73">
        <v>28</v>
      </c>
      <c r="J278" s="87">
        <v>336</v>
      </c>
      <c r="K278" s="73">
        <v>22</v>
      </c>
      <c r="L278" s="112">
        <v>14.99</v>
      </c>
      <c r="M278" s="73">
        <v>17</v>
      </c>
      <c r="N278" s="77">
        <v>109</v>
      </c>
      <c r="O278" s="78"/>
      <c r="P278" s="79"/>
      <c r="Q278" s="80"/>
      <c r="R278" s="147">
        <v>68</v>
      </c>
      <c r="S278" s="82"/>
    </row>
    <row r="279" spans="1:19" ht="15" customHeight="1">
      <c r="A279" s="101">
        <v>7</v>
      </c>
      <c r="B279" s="68" t="s">
        <v>380</v>
      </c>
      <c r="C279" s="109" t="s">
        <v>53</v>
      </c>
      <c r="D279" s="70" t="s">
        <v>354</v>
      </c>
      <c r="E279" s="110">
        <v>36224</v>
      </c>
      <c r="F279" s="86">
        <v>9.2</v>
      </c>
      <c r="G279" s="73">
        <v>50</v>
      </c>
      <c r="H279" s="111" t="s">
        <v>381</v>
      </c>
      <c r="I279" s="73">
        <v>33</v>
      </c>
      <c r="J279" s="87">
        <v>290</v>
      </c>
      <c r="K279" s="73">
        <v>10</v>
      </c>
      <c r="L279" s="112">
        <v>27.68</v>
      </c>
      <c r="M279" s="73">
        <v>43</v>
      </c>
      <c r="N279" s="77">
        <v>136</v>
      </c>
      <c r="O279" s="78"/>
      <c r="P279" s="79"/>
      <c r="Q279" s="80"/>
      <c r="R279" s="147">
        <v>68</v>
      </c>
      <c r="S279" s="82"/>
    </row>
    <row r="280" spans="1:19" ht="15" customHeight="1">
      <c r="A280" s="67">
        <v>8</v>
      </c>
      <c r="B280" s="68" t="s">
        <v>382</v>
      </c>
      <c r="C280" s="69" t="s">
        <v>53</v>
      </c>
      <c r="D280" s="70" t="s">
        <v>354</v>
      </c>
      <c r="E280" s="71">
        <v>36309</v>
      </c>
      <c r="F280" s="72"/>
      <c r="G280" s="73">
        <v>0</v>
      </c>
      <c r="H280" s="113"/>
      <c r="I280" s="73">
        <v>0</v>
      </c>
      <c r="J280" s="77"/>
      <c r="K280" s="73">
        <v>0</v>
      </c>
      <c r="L280" s="112"/>
      <c r="M280" s="73">
        <v>0</v>
      </c>
      <c r="N280" s="77">
        <v>0</v>
      </c>
      <c r="O280" s="78"/>
      <c r="P280" s="79"/>
      <c r="Q280" s="80"/>
      <c r="R280" s="147">
        <v>68</v>
      </c>
      <c r="S280" s="82"/>
    </row>
    <row r="281" spans="1:19" ht="15" customHeight="1">
      <c r="A281" s="101">
        <v>9</v>
      </c>
      <c r="B281" s="68" t="s">
        <v>383</v>
      </c>
      <c r="C281" s="109" t="s">
        <v>53</v>
      </c>
      <c r="D281" s="70" t="s">
        <v>354</v>
      </c>
      <c r="E281" s="110">
        <v>35919</v>
      </c>
      <c r="F281" s="86">
        <v>9.7</v>
      </c>
      <c r="G281" s="73">
        <v>40</v>
      </c>
      <c r="H281" s="111" t="s">
        <v>38</v>
      </c>
      <c r="I281" s="73">
        <v>22</v>
      </c>
      <c r="J281" s="87">
        <v>320</v>
      </c>
      <c r="K281" s="73">
        <v>18</v>
      </c>
      <c r="L281" s="112">
        <v>24.11</v>
      </c>
      <c r="M281" s="73">
        <v>36</v>
      </c>
      <c r="N281" s="77">
        <v>116</v>
      </c>
      <c r="O281" s="78"/>
      <c r="P281" s="79"/>
      <c r="Q281" s="80"/>
      <c r="R281" s="147">
        <v>68</v>
      </c>
      <c r="S281" s="82"/>
    </row>
    <row r="282" spans="1:19" ht="15" customHeight="1">
      <c r="A282" s="67">
        <v>10</v>
      </c>
      <c r="B282" s="83" t="s">
        <v>384</v>
      </c>
      <c r="C282" s="69" t="s">
        <v>53</v>
      </c>
      <c r="D282" s="70" t="s">
        <v>354</v>
      </c>
      <c r="E282" s="71">
        <v>36334</v>
      </c>
      <c r="F282" s="72">
        <v>9.9</v>
      </c>
      <c r="G282" s="73">
        <v>36</v>
      </c>
      <c r="H282" s="113" t="s">
        <v>385</v>
      </c>
      <c r="I282" s="73">
        <v>43</v>
      </c>
      <c r="J282" s="77">
        <v>355</v>
      </c>
      <c r="K282" s="73">
        <v>27</v>
      </c>
      <c r="L282" s="112">
        <v>32.22</v>
      </c>
      <c r="M282" s="73">
        <v>52</v>
      </c>
      <c r="N282" s="77">
        <v>158</v>
      </c>
      <c r="O282" s="78"/>
      <c r="P282" s="79"/>
      <c r="Q282" s="80"/>
      <c r="R282" s="147">
        <v>68</v>
      </c>
      <c r="S282" s="82"/>
    </row>
    <row r="283" spans="1:19" ht="17.25" customHeight="1" thickBot="1">
      <c r="A283" s="89" t="s">
        <v>73</v>
      </c>
      <c r="B283" s="114"/>
      <c r="C283" s="91"/>
      <c r="D283" s="92"/>
      <c r="E283" s="115"/>
      <c r="F283" s="94"/>
      <c r="G283" s="95">
        <v>346</v>
      </c>
      <c r="H283" s="96"/>
      <c r="I283" s="95">
        <v>248</v>
      </c>
      <c r="J283" s="97"/>
      <c r="K283" s="95">
        <v>163</v>
      </c>
      <c r="L283" s="98"/>
      <c r="M283" s="95">
        <v>320</v>
      </c>
      <c r="N283" s="95">
        <v>1077</v>
      </c>
      <c r="O283" s="99">
        <v>12</v>
      </c>
      <c r="P283" s="100">
        <v>544</v>
      </c>
      <c r="Q283" s="116"/>
      <c r="R283" s="156">
        <v>11</v>
      </c>
      <c r="S283" s="82"/>
    </row>
    <row r="284" spans="1:19" ht="16.5" customHeight="1" thickBot="1">
      <c r="A284" s="118"/>
      <c r="B284" s="119" t="s">
        <v>74</v>
      </c>
      <c r="C284" s="120"/>
      <c r="D284" s="121"/>
      <c r="E284" s="122"/>
      <c r="F284" s="123"/>
      <c r="G284" s="124"/>
      <c r="H284" s="125"/>
      <c r="I284" s="124"/>
      <c r="J284" s="126"/>
      <c r="K284" s="124"/>
      <c r="L284" s="127"/>
      <c r="M284" s="128"/>
      <c r="N284" s="129">
        <v>0.0008923611111111112</v>
      </c>
      <c r="O284" s="130">
        <v>8</v>
      </c>
      <c r="P284" s="79"/>
      <c r="Q284" s="131"/>
      <c r="R284" s="157">
        <v>11</v>
      </c>
      <c r="S284" s="133"/>
    </row>
    <row r="285" spans="1:19" ht="17.25" customHeight="1" thickBot="1">
      <c r="A285" s="134" t="s">
        <v>118</v>
      </c>
      <c r="B285" s="135"/>
      <c r="C285" s="120"/>
      <c r="D285" s="121"/>
      <c r="E285" s="122"/>
      <c r="F285" s="123"/>
      <c r="G285" s="124"/>
      <c r="H285" s="125"/>
      <c r="I285" s="124"/>
      <c r="J285" s="126"/>
      <c r="K285" s="124"/>
      <c r="L285" s="127"/>
      <c r="M285" s="124"/>
      <c r="N285" s="136">
        <v>32</v>
      </c>
      <c r="O285" s="137">
        <v>11</v>
      </c>
      <c r="P285" s="136">
        <v>33</v>
      </c>
      <c r="Q285" s="138"/>
      <c r="R285" s="158">
        <v>11</v>
      </c>
      <c r="S285" s="139">
        <v>12</v>
      </c>
    </row>
    <row r="287" spans="1:19" s="27" customFormat="1" ht="20.25" customHeight="1">
      <c r="A287" s="140" t="s">
        <v>386</v>
      </c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26">
        <v>10</v>
      </c>
    </row>
    <row r="288" spans="1:18" s="12" customFormat="1" ht="3.75" customHeight="1">
      <c r="A288" s="3"/>
      <c r="B288" s="4"/>
      <c r="C288" s="4"/>
      <c r="D288" s="4"/>
      <c r="E288" s="4"/>
      <c r="F288" s="28"/>
      <c r="G288" s="29"/>
      <c r="H288" s="28"/>
      <c r="I288" s="29"/>
      <c r="J288" s="30"/>
      <c r="K288" s="29"/>
      <c r="L288" s="31"/>
      <c r="M288" s="29"/>
      <c r="N288" s="6"/>
      <c r="O288" s="9"/>
      <c r="P288" s="10"/>
      <c r="Q288" s="11"/>
      <c r="R288" s="2"/>
    </row>
    <row r="289" spans="1:19" ht="13.5" customHeight="1">
      <c r="A289" s="32" t="s">
        <v>8</v>
      </c>
      <c r="B289" s="33" t="s">
        <v>9</v>
      </c>
      <c r="C289" s="34"/>
      <c r="D289" s="34" t="s">
        <v>10</v>
      </c>
      <c r="E289" s="32" t="s">
        <v>11</v>
      </c>
      <c r="F289" s="35" t="s">
        <v>77</v>
      </c>
      <c r="G289" s="36"/>
      <c r="H289" s="36"/>
      <c r="I289" s="36"/>
      <c r="J289" s="36"/>
      <c r="K289" s="36"/>
      <c r="L289" s="36"/>
      <c r="M289" s="36"/>
      <c r="N289" s="32" t="s">
        <v>13</v>
      </c>
      <c r="O289" s="32" t="s">
        <v>14</v>
      </c>
      <c r="P289" s="37" t="s">
        <v>15</v>
      </c>
      <c r="Q289" s="38" t="s">
        <v>16</v>
      </c>
      <c r="R289" s="32" t="s">
        <v>17</v>
      </c>
      <c r="S289" s="40" t="s">
        <v>18</v>
      </c>
    </row>
    <row r="290" spans="1:19" ht="12.75" customHeight="1">
      <c r="A290" s="41"/>
      <c r="B290" s="42"/>
      <c r="C290" s="43"/>
      <c r="D290" s="43"/>
      <c r="E290" s="41"/>
      <c r="F290" s="141" t="s">
        <v>19</v>
      </c>
      <c r="G290" s="142" t="s">
        <v>20</v>
      </c>
      <c r="H290" s="46" t="s">
        <v>21</v>
      </c>
      <c r="I290" s="47" t="s">
        <v>20</v>
      </c>
      <c r="J290" s="48" t="s">
        <v>22</v>
      </c>
      <c r="K290" s="47" t="s">
        <v>20</v>
      </c>
      <c r="L290" s="49" t="s">
        <v>23</v>
      </c>
      <c r="M290" s="47" t="s">
        <v>20</v>
      </c>
      <c r="N290" s="41"/>
      <c r="O290" s="41"/>
      <c r="P290" s="50"/>
      <c r="Q290" s="51"/>
      <c r="R290" s="41"/>
      <c r="S290" s="40"/>
    </row>
    <row r="291" spans="1:19" ht="12.75" customHeight="1">
      <c r="A291" s="41"/>
      <c r="B291" s="42"/>
      <c r="C291" s="43"/>
      <c r="D291" s="43"/>
      <c r="E291" s="41"/>
      <c r="F291" s="143"/>
      <c r="G291" s="144"/>
      <c r="H291" s="53" t="s">
        <v>24</v>
      </c>
      <c r="I291" s="54"/>
      <c r="J291" s="55" t="s">
        <v>25</v>
      </c>
      <c r="K291" s="54"/>
      <c r="L291" s="56" t="s">
        <v>26</v>
      </c>
      <c r="M291" s="54"/>
      <c r="N291" s="41"/>
      <c r="O291" s="41"/>
      <c r="P291" s="50"/>
      <c r="Q291" s="51"/>
      <c r="R291" s="41"/>
      <c r="S291" s="40"/>
    </row>
    <row r="292" spans="1:19" ht="12.75" customHeight="1">
      <c r="A292" s="57"/>
      <c r="B292" s="58"/>
      <c r="C292" s="59"/>
      <c r="D292" s="59"/>
      <c r="E292" s="57"/>
      <c r="F292" s="145"/>
      <c r="G292" s="146"/>
      <c r="H292" s="60" t="s">
        <v>27</v>
      </c>
      <c r="I292" s="61"/>
      <c r="J292" s="62" t="s">
        <v>28</v>
      </c>
      <c r="K292" s="61"/>
      <c r="L292" s="63" t="s">
        <v>29</v>
      </c>
      <c r="M292" s="61"/>
      <c r="N292" s="57"/>
      <c r="O292" s="57"/>
      <c r="P292" s="64"/>
      <c r="Q292" s="65"/>
      <c r="R292" s="57"/>
      <c r="S292" s="40"/>
    </row>
    <row r="293" spans="1:19" ht="15" customHeight="1">
      <c r="A293" s="67">
        <v>1</v>
      </c>
      <c r="B293" s="68" t="s">
        <v>387</v>
      </c>
      <c r="C293" s="69" t="s">
        <v>29</v>
      </c>
      <c r="D293" s="70" t="s">
        <v>388</v>
      </c>
      <c r="E293" s="71">
        <v>35811</v>
      </c>
      <c r="F293" s="72">
        <v>8.5</v>
      </c>
      <c r="G293" s="73">
        <v>55</v>
      </c>
      <c r="H293" s="74" t="s">
        <v>389</v>
      </c>
      <c r="I293" s="73">
        <v>68</v>
      </c>
      <c r="J293" s="75">
        <v>457</v>
      </c>
      <c r="K293" s="73">
        <v>57</v>
      </c>
      <c r="L293" s="76">
        <v>53.26</v>
      </c>
      <c r="M293" s="73">
        <v>67</v>
      </c>
      <c r="N293" s="77">
        <v>247</v>
      </c>
      <c r="O293" s="78"/>
      <c r="P293" s="79">
        <v>0.0004560185185185185</v>
      </c>
      <c r="Q293" s="80"/>
      <c r="R293" s="147">
        <v>12</v>
      </c>
      <c r="S293" s="82"/>
    </row>
    <row r="294" spans="1:19" ht="15" customHeight="1">
      <c r="A294" s="67">
        <v>2</v>
      </c>
      <c r="B294" s="68" t="s">
        <v>390</v>
      </c>
      <c r="C294" s="69" t="s">
        <v>29</v>
      </c>
      <c r="D294" s="70" t="s">
        <v>388</v>
      </c>
      <c r="E294" s="71">
        <v>35849</v>
      </c>
      <c r="F294" s="72">
        <v>8.7</v>
      </c>
      <c r="G294" s="73">
        <v>51</v>
      </c>
      <c r="H294" s="74" t="s">
        <v>391</v>
      </c>
      <c r="I294" s="73">
        <v>47</v>
      </c>
      <c r="J294" s="75">
        <v>460</v>
      </c>
      <c r="K294" s="73">
        <v>58</v>
      </c>
      <c r="L294" s="76">
        <v>48</v>
      </c>
      <c r="M294" s="73">
        <v>59</v>
      </c>
      <c r="N294" s="77">
        <v>215</v>
      </c>
      <c r="O294" s="78"/>
      <c r="P294" s="79">
        <v>0.0004916666666666666</v>
      </c>
      <c r="Q294" s="80"/>
      <c r="R294" s="147">
        <v>22</v>
      </c>
      <c r="S294" s="82"/>
    </row>
    <row r="295" spans="1:19" ht="15" customHeight="1">
      <c r="A295" s="67">
        <v>3</v>
      </c>
      <c r="B295" s="68" t="s">
        <v>392</v>
      </c>
      <c r="C295" s="69" t="s">
        <v>29</v>
      </c>
      <c r="D295" s="70" t="s">
        <v>388</v>
      </c>
      <c r="E295" s="71">
        <v>36294</v>
      </c>
      <c r="F295" s="72">
        <v>8.9</v>
      </c>
      <c r="G295" s="73">
        <v>47</v>
      </c>
      <c r="H295" s="74" t="s">
        <v>152</v>
      </c>
      <c r="I295" s="73">
        <v>66</v>
      </c>
      <c r="J295" s="75">
        <v>420</v>
      </c>
      <c r="K295" s="73">
        <v>48</v>
      </c>
      <c r="L295" s="76">
        <v>42.49</v>
      </c>
      <c r="M295" s="73">
        <v>51</v>
      </c>
      <c r="N295" s="77">
        <v>212</v>
      </c>
      <c r="O295" s="78"/>
      <c r="P295" s="79">
        <v>0.0004236111111111111</v>
      </c>
      <c r="Q295" s="80"/>
      <c r="R295" s="147">
        <v>8</v>
      </c>
      <c r="S295" s="82"/>
    </row>
    <row r="296" spans="1:19" ht="15" customHeight="1">
      <c r="A296" s="67">
        <v>4</v>
      </c>
      <c r="B296" s="68" t="s">
        <v>393</v>
      </c>
      <c r="C296" s="69" t="s">
        <v>29</v>
      </c>
      <c r="D296" s="70" t="s">
        <v>388</v>
      </c>
      <c r="E296" s="71">
        <v>36184</v>
      </c>
      <c r="F296" s="72">
        <v>8.3</v>
      </c>
      <c r="G296" s="73">
        <v>61</v>
      </c>
      <c r="H296" s="74" t="s">
        <v>394</v>
      </c>
      <c r="I296" s="73">
        <v>56</v>
      </c>
      <c r="J296" s="75">
        <v>447</v>
      </c>
      <c r="K296" s="73">
        <v>55</v>
      </c>
      <c r="L296" s="76">
        <v>48.14</v>
      </c>
      <c r="M296" s="73">
        <v>59</v>
      </c>
      <c r="N296" s="77">
        <v>231</v>
      </c>
      <c r="O296" s="78"/>
      <c r="P296" s="79"/>
      <c r="Q296" s="80"/>
      <c r="R296" s="147">
        <v>94</v>
      </c>
      <c r="S296" s="82"/>
    </row>
    <row r="297" spans="1:19" ht="15" customHeight="1">
      <c r="A297" s="67">
        <v>5</v>
      </c>
      <c r="B297" s="68" t="s">
        <v>395</v>
      </c>
      <c r="C297" s="69" t="s">
        <v>29</v>
      </c>
      <c r="D297" s="70" t="s">
        <v>388</v>
      </c>
      <c r="E297" s="71">
        <v>36330</v>
      </c>
      <c r="F297" s="72">
        <v>9</v>
      </c>
      <c r="G297" s="73">
        <v>45</v>
      </c>
      <c r="H297" s="74" t="s">
        <v>82</v>
      </c>
      <c r="I297" s="73">
        <v>50</v>
      </c>
      <c r="J297" s="75">
        <v>438</v>
      </c>
      <c r="K297" s="73">
        <v>53</v>
      </c>
      <c r="L297" s="76">
        <v>44.29</v>
      </c>
      <c r="M297" s="73">
        <v>54</v>
      </c>
      <c r="N297" s="77">
        <v>202</v>
      </c>
      <c r="O297" s="78"/>
      <c r="P297" s="79">
        <v>0.0004900462962962964</v>
      </c>
      <c r="Q297" s="80"/>
      <c r="R297" s="147">
        <v>21</v>
      </c>
      <c r="S297" s="82"/>
    </row>
    <row r="298" spans="1:19" ht="15" customHeight="1">
      <c r="A298" s="67">
        <v>6</v>
      </c>
      <c r="B298" s="68" t="s">
        <v>396</v>
      </c>
      <c r="C298" s="69" t="s">
        <v>29</v>
      </c>
      <c r="D298" s="70" t="s">
        <v>388</v>
      </c>
      <c r="E298" s="71">
        <v>35967</v>
      </c>
      <c r="F298" s="72">
        <v>8.5</v>
      </c>
      <c r="G298" s="73">
        <v>55</v>
      </c>
      <c r="H298" s="74" t="s">
        <v>245</v>
      </c>
      <c r="I298" s="73">
        <v>49</v>
      </c>
      <c r="J298" s="75">
        <v>410</v>
      </c>
      <c r="K298" s="73">
        <v>46</v>
      </c>
      <c r="L298" s="76">
        <v>49.02</v>
      </c>
      <c r="M298" s="73">
        <v>61</v>
      </c>
      <c r="N298" s="77">
        <v>211</v>
      </c>
      <c r="O298" s="78"/>
      <c r="P298" s="79">
        <v>0.00041377314814814814</v>
      </c>
      <c r="Q298" s="80"/>
      <c r="R298" s="147">
        <v>7</v>
      </c>
      <c r="S298" s="82"/>
    </row>
    <row r="299" spans="1:19" ht="15" customHeight="1">
      <c r="A299" s="67">
        <v>7</v>
      </c>
      <c r="B299" s="68" t="s">
        <v>397</v>
      </c>
      <c r="C299" s="69" t="s">
        <v>29</v>
      </c>
      <c r="D299" s="70" t="s">
        <v>388</v>
      </c>
      <c r="E299" s="71">
        <v>35930</v>
      </c>
      <c r="F299" s="72">
        <v>8.9</v>
      </c>
      <c r="G299" s="73">
        <v>47</v>
      </c>
      <c r="H299" s="74" t="s">
        <v>46</v>
      </c>
      <c r="I299" s="73">
        <v>40</v>
      </c>
      <c r="J299" s="75">
        <v>436</v>
      </c>
      <c r="K299" s="73">
        <v>52</v>
      </c>
      <c r="L299" s="76">
        <v>60.65</v>
      </c>
      <c r="M299" s="73">
        <v>77</v>
      </c>
      <c r="N299" s="77">
        <v>216</v>
      </c>
      <c r="O299" s="78"/>
      <c r="P299" s="79">
        <v>0.0006625</v>
      </c>
      <c r="Q299" s="80"/>
      <c r="R299" s="147">
        <v>68</v>
      </c>
      <c r="S299" s="82"/>
    </row>
    <row r="300" spans="1:19" ht="15" customHeight="1">
      <c r="A300" s="67">
        <v>8</v>
      </c>
      <c r="B300" s="68" t="s">
        <v>398</v>
      </c>
      <c r="C300" s="69" t="s">
        <v>29</v>
      </c>
      <c r="D300" s="70" t="s">
        <v>388</v>
      </c>
      <c r="E300" s="71">
        <v>36164</v>
      </c>
      <c r="F300" s="72">
        <v>8</v>
      </c>
      <c r="G300" s="73">
        <v>70</v>
      </c>
      <c r="H300" s="74" t="s">
        <v>36</v>
      </c>
      <c r="I300" s="73">
        <v>61</v>
      </c>
      <c r="J300" s="75">
        <v>429</v>
      </c>
      <c r="K300" s="73">
        <v>50</v>
      </c>
      <c r="L300" s="76">
        <v>49.35</v>
      </c>
      <c r="M300" s="73">
        <v>61</v>
      </c>
      <c r="N300" s="77">
        <v>242</v>
      </c>
      <c r="O300" s="78"/>
      <c r="P300" s="79">
        <v>0.0006083333333333333</v>
      </c>
      <c r="Q300" s="80"/>
      <c r="R300" s="147">
        <v>56</v>
      </c>
      <c r="S300" s="82"/>
    </row>
    <row r="301" spans="1:19" ht="15" customHeight="1">
      <c r="A301" s="67">
        <v>9</v>
      </c>
      <c r="B301" s="68" t="s">
        <v>399</v>
      </c>
      <c r="C301" s="69" t="s">
        <v>29</v>
      </c>
      <c r="D301" s="70" t="s">
        <v>388</v>
      </c>
      <c r="E301" s="71">
        <v>35878</v>
      </c>
      <c r="F301" s="72">
        <v>8.5</v>
      </c>
      <c r="G301" s="73">
        <v>55</v>
      </c>
      <c r="H301" s="74" t="s">
        <v>400</v>
      </c>
      <c r="I301" s="73">
        <v>53</v>
      </c>
      <c r="J301" s="75">
        <v>449</v>
      </c>
      <c r="K301" s="73">
        <v>55</v>
      </c>
      <c r="L301" s="76">
        <v>52.92</v>
      </c>
      <c r="M301" s="73">
        <v>66</v>
      </c>
      <c r="N301" s="77">
        <v>229</v>
      </c>
      <c r="O301" s="78"/>
      <c r="P301" s="79">
        <v>0.0005357638888888889</v>
      </c>
      <c r="Q301" s="80"/>
      <c r="R301" s="147">
        <v>37</v>
      </c>
      <c r="S301" s="82"/>
    </row>
    <row r="302" spans="1:19" ht="15" customHeight="1">
      <c r="A302" s="67">
        <v>10</v>
      </c>
      <c r="B302" s="83" t="s">
        <v>401</v>
      </c>
      <c r="C302" s="84" t="s">
        <v>29</v>
      </c>
      <c r="D302" s="70" t="s">
        <v>388</v>
      </c>
      <c r="E302" s="85">
        <v>35858</v>
      </c>
      <c r="F302" s="86">
        <v>7.6</v>
      </c>
      <c r="G302" s="73">
        <v>87</v>
      </c>
      <c r="H302" s="74" t="s">
        <v>402</v>
      </c>
      <c r="I302" s="73">
        <v>63</v>
      </c>
      <c r="J302" s="75">
        <v>508</v>
      </c>
      <c r="K302" s="73">
        <v>70</v>
      </c>
      <c r="L302" s="76">
        <v>57.69</v>
      </c>
      <c r="M302" s="73">
        <v>73</v>
      </c>
      <c r="N302" s="87">
        <v>293</v>
      </c>
      <c r="O302" s="88"/>
      <c r="P302" s="79">
        <v>0.00048298611111111106</v>
      </c>
      <c r="Q302" s="80"/>
      <c r="R302" s="147">
        <v>19</v>
      </c>
      <c r="S302" s="82"/>
    </row>
    <row r="303" spans="1:19" ht="17.25" customHeight="1" thickBot="1">
      <c r="A303" s="89" t="s">
        <v>51</v>
      </c>
      <c r="B303" s="90"/>
      <c r="C303" s="91"/>
      <c r="D303" s="92"/>
      <c r="E303" s="115"/>
      <c r="F303" s="94"/>
      <c r="G303" s="95">
        <v>481</v>
      </c>
      <c r="H303" s="96"/>
      <c r="I303" s="95">
        <v>466</v>
      </c>
      <c r="J303" s="97"/>
      <c r="K303" s="95">
        <v>450</v>
      </c>
      <c r="L303" s="98"/>
      <c r="M303" s="95">
        <v>523</v>
      </c>
      <c r="N303" s="95">
        <v>1920</v>
      </c>
      <c r="O303" s="99">
        <v>3</v>
      </c>
      <c r="P303" s="100">
        <v>182</v>
      </c>
      <c r="Q303" s="95"/>
      <c r="R303" s="95">
        <v>2</v>
      </c>
      <c r="S303" s="82"/>
    </row>
    <row r="304" spans="1:19" ht="15" customHeight="1">
      <c r="A304" s="101">
        <v>11</v>
      </c>
      <c r="B304" s="68" t="s">
        <v>403</v>
      </c>
      <c r="C304" s="102" t="s">
        <v>53</v>
      </c>
      <c r="D304" s="70" t="s">
        <v>388</v>
      </c>
      <c r="E304" s="103">
        <v>36307</v>
      </c>
      <c r="F304" s="104">
        <v>9</v>
      </c>
      <c r="G304" s="73">
        <v>54</v>
      </c>
      <c r="H304" s="74" t="s">
        <v>404</v>
      </c>
      <c r="I304" s="73">
        <v>50</v>
      </c>
      <c r="J304" s="75">
        <v>410</v>
      </c>
      <c r="K304" s="73">
        <v>41</v>
      </c>
      <c r="L304" s="76">
        <v>39.72</v>
      </c>
      <c r="M304" s="73">
        <v>67</v>
      </c>
      <c r="N304" s="105">
        <v>212</v>
      </c>
      <c r="O304" s="106"/>
      <c r="P304" s="79"/>
      <c r="Q304" s="107"/>
      <c r="R304" s="150">
        <v>68</v>
      </c>
      <c r="S304" s="82"/>
    </row>
    <row r="305" spans="1:19" ht="15" customHeight="1">
      <c r="A305" s="67">
        <v>12</v>
      </c>
      <c r="B305" s="68" t="s">
        <v>405</v>
      </c>
      <c r="C305" s="69" t="s">
        <v>53</v>
      </c>
      <c r="D305" s="70" t="s">
        <v>388</v>
      </c>
      <c r="E305" s="71">
        <v>36136</v>
      </c>
      <c r="F305" s="72">
        <v>9.4</v>
      </c>
      <c r="G305" s="73">
        <v>46</v>
      </c>
      <c r="H305" s="74" t="s">
        <v>337</v>
      </c>
      <c r="I305" s="73">
        <v>40</v>
      </c>
      <c r="J305" s="75">
        <v>336</v>
      </c>
      <c r="K305" s="73">
        <v>22</v>
      </c>
      <c r="L305" s="76">
        <v>27.46</v>
      </c>
      <c r="M305" s="73">
        <v>42</v>
      </c>
      <c r="N305" s="77">
        <v>150</v>
      </c>
      <c r="O305" s="78"/>
      <c r="P305" s="79"/>
      <c r="Q305" s="80"/>
      <c r="R305" s="147">
        <v>68</v>
      </c>
      <c r="S305" s="82"/>
    </row>
    <row r="306" spans="1:19" ht="15" customHeight="1">
      <c r="A306" s="101">
        <v>13</v>
      </c>
      <c r="B306" s="68" t="s">
        <v>406</v>
      </c>
      <c r="C306" s="109" t="s">
        <v>53</v>
      </c>
      <c r="D306" s="70" t="s">
        <v>388</v>
      </c>
      <c r="E306" s="110">
        <v>36419</v>
      </c>
      <c r="F306" s="86">
        <v>10</v>
      </c>
      <c r="G306" s="73">
        <v>35</v>
      </c>
      <c r="H306" s="74" t="s">
        <v>407</v>
      </c>
      <c r="I306" s="73">
        <v>43</v>
      </c>
      <c r="J306" s="75">
        <v>360</v>
      </c>
      <c r="K306" s="73">
        <v>28</v>
      </c>
      <c r="L306" s="76">
        <v>28.29</v>
      </c>
      <c r="M306" s="73">
        <v>44</v>
      </c>
      <c r="N306" s="77">
        <v>150</v>
      </c>
      <c r="O306" s="78"/>
      <c r="P306" s="79">
        <v>0.0009229166666666666</v>
      </c>
      <c r="Q306" s="80"/>
      <c r="R306" s="147">
        <v>41</v>
      </c>
      <c r="S306" s="82"/>
    </row>
    <row r="307" spans="1:19" ht="15" customHeight="1">
      <c r="A307" s="67">
        <v>14</v>
      </c>
      <c r="B307" s="68" t="s">
        <v>408</v>
      </c>
      <c r="C307" s="109" t="s">
        <v>53</v>
      </c>
      <c r="D307" s="70" t="s">
        <v>388</v>
      </c>
      <c r="E307" s="110">
        <v>35886</v>
      </c>
      <c r="F307" s="86">
        <v>9.8</v>
      </c>
      <c r="G307" s="73">
        <v>38</v>
      </c>
      <c r="H307" s="111" t="s">
        <v>409</v>
      </c>
      <c r="I307" s="73">
        <v>45</v>
      </c>
      <c r="J307" s="87">
        <v>316</v>
      </c>
      <c r="K307" s="73">
        <v>17</v>
      </c>
      <c r="L307" s="112">
        <v>30.57</v>
      </c>
      <c r="M307" s="73">
        <v>49</v>
      </c>
      <c r="N307" s="77">
        <v>149</v>
      </c>
      <c r="O307" s="78"/>
      <c r="P307" s="79">
        <v>0.0007769675925925926</v>
      </c>
      <c r="Q307" s="80"/>
      <c r="R307" s="147">
        <v>26</v>
      </c>
      <c r="S307" s="82"/>
    </row>
    <row r="308" spans="1:19" ht="15" customHeight="1">
      <c r="A308" s="101">
        <v>15</v>
      </c>
      <c r="B308" s="68" t="s">
        <v>410</v>
      </c>
      <c r="C308" s="109" t="s">
        <v>53</v>
      </c>
      <c r="D308" s="70" t="s">
        <v>388</v>
      </c>
      <c r="E308" s="110">
        <v>36029</v>
      </c>
      <c r="F308" s="86">
        <v>9.7</v>
      </c>
      <c r="G308" s="73">
        <v>40</v>
      </c>
      <c r="H308" s="111" t="s">
        <v>411</v>
      </c>
      <c r="I308" s="73">
        <v>38</v>
      </c>
      <c r="J308" s="87">
        <v>355</v>
      </c>
      <c r="K308" s="73">
        <v>27</v>
      </c>
      <c r="L308" s="112">
        <v>28.21</v>
      </c>
      <c r="M308" s="73">
        <v>44</v>
      </c>
      <c r="N308" s="77">
        <v>149</v>
      </c>
      <c r="O308" s="78"/>
      <c r="P308" s="79">
        <v>0.0008589120370370369</v>
      </c>
      <c r="Q308" s="80"/>
      <c r="R308" s="147">
        <v>36</v>
      </c>
      <c r="S308" s="82"/>
    </row>
    <row r="309" spans="1:19" ht="15" customHeight="1">
      <c r="A309" s="101">
        <v>16</v>
      </c>
      <c r="B309" s="68" t="s">
        <v>412</v>
      </c>
      <c r="C309" s="109" t="s">
        <v>53</v>
      </c>
      <c r="D309" s="70" t="s">
        <v>388</v>
      </c>
      <c r="E309" s="110">
        <v>36077</v>
      </c>
      <c r="F309" s="86">
        <v>9.6</v>
      </c>
      <c r="G309" s="73">
        <v>42</v>
      </c>
      <c r="H309" s="111" t="s">
        <v>150</v>
      </c>
      <c r="I309" s="73">
        <v>30</v>
      </c>
      <c r="J309" s="87">
        <v>283</v>
      </c>
      <c r="K309" s="73">
        <v>8</v>
      </c>
      <c r="L309" s="112">
        <v>29.06</v>
      </c>
      <c r="M309" s="73">
        <v>46</v>
      </c>
      <c r="N309" s="77">
        <v>126</v>
      </c>
      <c r="O309" s="78"/>
      <c r="P309" s="79">
        <v>0.0009871527777777778</v>
      </c>
      <c r="Q309" s="80"/>
      <c r="R309" s="147">
        <v>45</v>
      </c>
      <c r="S309" s="82"/>
    </row>
    <row r="310" spans="1:19" ht="15" customHeight="1">
      <c r="A310" s="101">
        <v>17</v>
      </c>
      <c r="B310" s="68" t="s">
        <v>413</v>
      </c>
      <c r="C310" s="109" t="s">
        <v>53</v>
      </c>
      <c r="D310" s="70" t="s">
        <v>388</v>
      </c>
      <c r="E310" s="110">
        <v>36211</v>
      </c>
      <c r="F310" s="86">
        <v>9.8</v>
      </c>
      <c r="G310" s="73">
        <v>38</v>
      </c>
      <c r="H310" s="111" t="s">
        <v>414</v>
      </c>
      <c r="I310" s="73">
        <v>48</v>
      </c>
      <c r="J310" s="87">
        <v>290</v>
      </c>
      <c r="K310" s="73">
        <v>10</v>
      </c>
      <c r="L310" s="112">
        <v>16.03</v>
      </c>
      <c r="M310" s="73">
        <v>20</v>
      </c>
      <c r="N310" s="77">
        <v>116</v>
      </c>
      <c r="O310" s="78"/>
      <c r="P310" s="79">
        <v>0.0008699074074074073</v>
      </c>
      <c r="Q310" s="80"/>
      <c r="R310" s="147">
        <v>37</v>
      </c>
      <c r="S310" s="82"/>
    </row>
    <row r="311" spans="1:19" ht="15" customHeight="1">
      <c r="A311" s="67">
        <v>18</v>
      </c>
      <c r="B311" s="68" t="s">
        <v>415</v>
      </c>
      <c r="C311" s="69" t="s">
        <v>53</v>
      </c>
      <c r="D311" s="70" t="s">
        <v>388</v>
      </c>
      <c r="E311" s="71">
        <v>36111</v>
      </c>
      <c r="F311" s="72">
        <v>9.7</v>
      </c>
      <c r="G311" s="73">
        <v>40</v>
      </c>
      <c r="H311" s="113" t="s">
        <v>416</v>
      </c>
      <c r="I311" s="73">
        <v>27</v>
      </c>
      <c r="J311" s="77">
        <v>348</v>
      </c>
      <c r="K311" s="73">
        <v>25</v>
      </c>
      <c r="L311" s="112">
        <v>27.49</v>
      </c>
      <c r="M311" s="73">
        <v>42</v>
      </c>
      <c r="N311" s="77">
        <v>134</v>
      </c>
      <c r="O311" s="78"/>
      <c r="P311" s="79"/>
      <c r="Q311" s="80"/>
      <c r="R311" s="147">
        <v>68</v>
      </c>
      <c r="S311" s="82"/>
    </row>
    <row r="312" spans="1:19" ht="15" customHeight="1">
      <c r="A312" s="101">
        <v>19</v>
      </c>
      <c r="B312" s="68" t="s">
        <v>417</v>
      </c>
      <c r="C312" s="109" t="s">
        <v>53</v>
      </c>
      <c r="D312" s="70" t="s">
        <v>388</v>
      </c>
      <c r="E312" s="110">
        <v>35858</v>
      </c>
      <c r="F312" s="86">
        <v>10.2</v>
      </c>
      <c r="G312" s="73">
        <v>32</v>
      </c>
      <c r="H312" s="111" t="s">
        <v>266</v>
      </c>
      <c r="I312" s="73">
        <v>36</v>
      </c>
      <c r="J312" s="87">
        <v>298</v>
      </c>
      <c r="K312" s="73">
        <v>12</v>
      </c>
      <c r="L312" s="112">
        <v>26.76</v>
      </c>
      <c r="M312" s="73">
        <v>41</v>
      </c>
      <c r="N312" s="77">
        <v>121</v>
      </c>
      <c r="O312" s="78"/>
      <c r="P312" s="79">
        <v>0.0010640046296296296</v>
      </c>
      <c r="Q312" s="80"/>
      <c r="R312" s="147">
        <v>50</v>
      </c>
      <c r="S312" s="82"/>
    </row>
    <row r="313" spans="1:19" ht="15" customHeight="1">
      <c r="A313" s="67">
        <v>20</v>
      </c>
      <c r="B313" s="83" t="s">
        <v>418</v>
      </c>
      <c r="C313" s="69" t="s">
        <v>53</v>
      </c>
      <c r="D313" s="70" t="s">
        <v>388</v>
      </c>
      <c r="E313" s="71">
        <v>36084</v>
      </c>
      <c r="F313" s="72">
        <v>9.9</v>
      </c>
      <c r="G313" s="73">
        <v>36</v>
      </c>
      <c r="H313" s="113" t="s">
        <v>419</v>
      </c>
      <c r="I313" s="73">
        <v>27</v>
      </c>
      <c r="J313" s="77">
        <v>285</v>
      </c>
      <c r="K313" s="73">
        <v>9</v>
      </c>
      <c r="L313" s="112">
        <v>20.79</v>
      </c>
      <c r="M313" s="73">
        <v>29</v>
      </c>
      <c r="N313" s="77">
        <v>101</v>
      </c>
      <c r="O313" s="78"/>
      <c r="P313" s="79"/>
      <c r="Q313" s="80"/>
      <c r="R313" s="147">
        <v>68</v>
      </c>
      <c r="S313" s="82"/>
    </row>
    <row r="314" spans="1:19" ht="17.25" customHeight="1" thickBot="1">
      <c r="A314" s="89" t="s">
        <v>73</v>
      </c>
      <c r="B314" s="114"/>
      <c r="C314" s="91"/>
      <c r="D314" s="92"/>
      <c r="E314" s="115"/>
      <c r="F314" s="94"/>
      <c r="G314" s="95">
        <v>334</v>
      </c>
      <c r="H314" s="96"/>
      <c r="I314" s="95">
        <v>330</v>
      </c>
      <c r="J314" s="97"/>
      <c r="K314" s="95">
        <v>182</v>
      </c>
      <c r="L314" s="98"/>
      <c r="M314" s="95">
        <v>375</v>
      </c>
      <c r="N314" s="95">
        <v>1221</v>
      </c>
      <c r="O314" s="99">
        <v>6</v>
      </c>
      <c r="P314" s="100">
        <v>371</v>
      </c>
      <c r="Q314" s="116"/>
      <c r="R314" s="156">
        <v>6</v>
      </c>
      <c r="S314" s="82"/>
    </row>
    <row r="315" spans="1:19" ht="16.5" customHeight="1" thickBot="1">
      <c r="A315" s="118"/>
      <c r="B315" s="119" t="s">
        <v>74</v>
      </c>
      <c r="C315" s="120"/>
      <c r="D315" s="121"/>
      <c r="E315" s="122"/>
      <c r="F315" s="123"/>
      <c r="G315" s="124"/>
      <c r="H315" s="125"/>
      <c r="I315" s="124"/>
      <c r="J315" s="126"/>
      <c r="K315" s="124"/>
      <c r="L315" s="127"/>
      <c r="M315" s="128"/>
      <c r="N315" s="129">
        <v>0.000869212962962963</v>
      </c>
      <c r="O315" s="130">
        <v>3</v>
      </c>
      <c r="P315" s="79">
        <v>0.006562962962962962</v>
      </c>
      <c r="Q315" s="131"/>
      <c r="R315" s="157">
        <v>5</v>
      </c>
      <c r="S315" s="133"/>
    </row>
    <row r="316" spans="1:19" ht="17.25" customHeight="1" thickBot="1">
      <c r="A316" s="134" t="s">
        <v>118</v>
      </c>
      <c r="B316" s="135"/>
      <c r="C316" s="120"/>
      <c r="D316" s="121"/>
      <c r="E316" s="122"/>
      <c r="F316" s="123"/>
      <c r="G316" s="124"/>
      <c r="H316" s="125"/>
      <c r="I316" s="124"/>
      <c r="J316" s="126"/>
      <c r="K316" s="124"/>
      <c r="L316" s="127"/>
      <c r="M316" s="124"/>
      <c r="N316" s="136">
        <v>12</v>
      </c>
      <c r="O316" s="137">
        <v>3</v>
      </c>
      <c r="P316" s="136">
        <v>13</v>
      </c>
      <c r="Q316" s="138"/>
      <c r="R316" s="158">
        <v>4</v>
      </c>
      <c r="S316" s="139">
        <v>4</v>
      </c>
    </row>
    <row r="318" spans="1:19" s="27" customFormat="1" ht="20.25" customHeight="1">
      <c r="A318" s="140" t="s">
        <v>420</v>
      </c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26">
        <v>11</v>
      </c>
    </row>
    <row r="319" spans="1:18" s="12" customFormat="1" ht="3.75" customHeight="1">
      <c r="A319" s="3"/>
      <c r="B319" s="4"/>
      <c r="C319" s="4"/>
      <c r="D319" s="4"/>
      <c r="E319" s="4"/>
      <c r="F319" s="28"/>
      <c r="G319" s="29"/>
      <c r="H319" s="28"/>
      <c r="I319" s="29"/>
      <c r="J319" s="30"/>
      <c r="K319" s="29"/>
      <c r="L319" s="31"/>
      <c r="M319" s="29"/>
      <c r="N319" s="6"/>
      <c r="O319" s="9"/>
      <c r="P319" s="10"/>
      <c r="Q319" s="11"/>
      <c r="R319" s="2"/>
    </row>
    <row r="320" spans="1:19" ht="13.5" customHeight="1">
      <c r="A320" s="32" t="s">
        <v>8</v>
      </c>
      <c r="B320" s="33" t="s">
        <v>9</v>
      </c>
      <c r="C320" s="34"/>
      <c r="D320" s="34" t="s">
        <v>10</v>
      </c>
      <c r="E320" s="32" t="s">
        <v>11</v>
      </c>
      <c r="F320" s="35" t="s">
        <v>77</v>
      </c>
      <c r="G320" s="36"/>
      <c r="H320" s="36"/>
      <c r="I320" s="36"/>
      <c r="J320" s="36"/>
      <c r="K320" s="36"/>
      <c r="L320" s="36"/>
      <c r="M320" s="36"/>
      <c r="N320" s="32" t="s">
        <v>13</v>
      </c>
      <c r="O320" s="32" t="s">
        <v>14</v>
      </c>
      <c r="P320" s="37" t="s">
        <v>15</v>
      </c>
      <c r="Q320" s="38" t="s">
        <v>16</v>
      </c>
      <c r="R320" s="32" t="s">
        <v>17</v>
      </c>
      <c r="S320" s="40" t="s">
        <v>18</v>
      </c>
    </row>
    <row r="321" spans="1:19" ht="12.75" customHeight="1">
      <c r="A321" s="41"/>
      <c r="B321" s="42"/>
      <c r="C321" s="43"/>
      <c r="D321" s="43"/>
      <c r="E321" s="41"/>
      <c r="F321" s="141" t="s">
        <v>19</v>
      </c>
      <c r="G321" s="142" t="s">
        <v>20</v>
      </c>
      <c r="H321" s="46" t="s">
        <v>21</v>
      </c>
      <c r="I321" s="47" t="s">
        <v>20</v>
      </c>
      <c r="J321" s="48" t="s">
        <v>22</v>
      </c>
      <c r="K321" s="47" t="s">
        <v>20</v>
      </c>
      <c r="L321" s="49" t="s">
        <v>23</v>
      </c>
      <c r="M321" s="47" t="s">
        <v>20</v>
      </c>
      <c r="N321" s="41"/>
      <c r="O321" s="41"/>
      <c r="P321" s="50"/>
      <c r="Q321" s="51"/>
      <c r="R321" s="41"/>
      <c r="S321" s="40"/>
    </row>
    <row r="322" spans="1:19" ht="12.75" customHeight="1">
      <c r="A322" s="41"/>
      <c r="B322" s="42"/>
      <c r="C322" s="43"/>
      <c r="D322" s="43"/>
      <c r="E322" s="41"/>
      <c r="F322" s="143"/>
      <c r="G322" s="144"/>
      <c r="H322" s="53" t="s">
        <v>24</v>
      </c>
      <c r="I322" s="54"/>
      <c r="J322" s="55" t="s">
        <v>25</v>
      </c>
      <c r="K322" s="54"/>
      <c r="L322" s="56" t="s">
        <v>26</v>
      </c>
      <c r="M322" s="54"/>
      <c r="N322" s="41"/>
      <c r="O322" s="41"/>
      <c r="P322" s="50"/>
      <c r="Q322" s="51"/>
      <c r="R322" s="41"/>
      <c r="S322" s="40"/>
    </row>
    <row r="323" spans="1:19" ht="12.75" customHeight="1">
      <c r="A323" s="57"/>
      <c r="B323" s="58"/>
      <c r="C323" s="59"/>
      <c r="D323" s="59"/>
      <c r="E323" s="57"/>
      <c r="F323" s="145"/>
      <c r="G323" s="146"/>
      <c r="H323" s="60" t="s">
        <v>27</v>
      </c>
      <c r="I323" s="61"/>
      <c r="J323" s="62" t="s">
        <v>28</v>
      </c>
      <c r="K323" s="61"/>
      <c r="L323" s="63" t="s">
        <v>29</v>
      </c>
      <c r="M323" s="61"/>
      <c r="N323" s="57"/>
      <c r="O323" s="57"/>
      <c r="P323" s="64"/>
      <c r="Q323" s="65"/>
      <c r="R323" s="57"/>
      <c r="S323" s="40"/>
    </row>
    <row r="324" spans="1:19" ht="15" customHeight="1">
      <c r="A324" s="67">
        <v>1</v>
      </c>
      <c r="B324" s="68" t="s">
        <v>421</v>
      </c>
      <c r="C324" s="69" t="s">
        <v>29</v>
      </c>
      <c r="D324" s="70" t="s">
        <v>422</v>
      </c>
      <c r="E324" s="71">
        <v>35826</v>
      </c>
      <c r="F324" s="72">
        <v>9.2</v>
      </c>
      <c r="G324" s="73">
        <v>41</v>
      </c>
      <c r="H324" s="74" t="s">
        <v>423</v>
      </c>
      <c r="I324" s="73">
        <v>60</v>
      </c>
      <c r="J324" s="75">
        <v>415</v>
      </c>
      <c r="K324" s="73">
        <v>47</v>
      </c>
      <c r="L324" s="76">
        <v>48.15</v>
      </c>
      <c r="M324" s="73">
        <v>59</v>
      </c>
      <c r="N324" s="77">
        <v>207</v>
      </c>
      <c r="O324" s="78"/>
      <c r="P324" s="79">
        <v>0.0005273148148148149</v>
      </c>
      <c r="Q324" s="80"/>
      <c r="R324" s="147">
        <v>34</v>
      </c>
      <c r="S324" s="82"/>
    </row>
    <row r="325" spans="1:19" ht="15" customHeight="1">
      <c r="A325" s="67">
        <v>2</v>
      </c>
      <c r="B325" s="68" t="s">
        <v>424</v>
      </c>
      <c r="C325" s="69" t="s">
        <v>29</v>
      </c>
      <c r="D325" s="70" t="s">
        <v>422</v>
      </c>
      <c r="E325" s="71">
        <v>35993</v>
      </c>
      <c r="F325" s="72">
        <v>8.7</v>
      </c>
      <c r="G325" s="73">
        <v>51</v>
      </c>
      <c r="H325" s="74" t="s">
        <v>425</v>
      </c>
      <c r="I325" s="73">
        <v>55</v>
      </c>
      <c r="J325" s="75">
        <v>380</v>
      </c>
      <c r="K325" s="73">
        <v>38</v>
      </c>
      <c r="L325" s="76">
        <v>53.76</v>
      </c>
      <c r="M325" s="73">
        <v>67</v>
      </c>
      <c r="N325" s="77">
        <v>211</v>
      </c>
      <c r="O325" s="78"/>
      <c r="P325" s="79">
        <v>0.0005282407407407408</v>
      </c>
      <c r="Q325" s="80"/>
      <c r="R325" s="147">
        <v>35</v>
      </c>
      <c r="S325" s="82"/>
    </row>
    <row r="326" spans="1:19" ht="15" customHeight="1">
      <c r="A326" s="67">
        <v>3</v>
      </c>
      <c r="B326" s="68" t="s">
        <v>426</v>
      </c>
      <c r="C326" s="69" t="s">
        <v>29</v>
      </c>
      <c r="D326" s="70" t="s">
        <v>422</v>
      </c>
      <c r="E326" s="71">
        <v>36008</v>
      </c>
      <c r="F326" s="72">
        <v>9.1</v>
      </c>
      <c r="G326" s="73">
        <v>43</v>
      </c>
      <c r="H326" s="74" t="s">
        <v>427</v>
      </c>
      <c r="I326" s="73">
        <v>52</v>
      </c>
      <c r="J326" s="75">
        <v>374</v>
      </c>
      <c r="K326" s="73">
        <v>37</v>
      </c>
      <c r="L326" s="76">
        <v>43.18</v>
      </c>
      <c r="M326" s="73">
        <v>52</v>
      </c>
      <c r="N326" s="77">
        <v>184</v>
      </c>
      <c r="O326" s="78"/>
      <c r="P326" s="79">
        <v>0.0007416666666666666</v>
      </c>
      <c r="Q326" s="80"/>
      <c r="R326" s="147">
        <v>82</v>
      </c>
      <c r="S326" s="82"/>
    </row>
    <row r="327" spans="1:19" ht="15" customHeight="1">
      <c r="A327" s="67">
        <v>4</v>
      </c>
      <c r="B327" s="68" t="s">
        <v>428</v>
      </c>
      <c r="C327" s="69" t="s">
        <v>29</v>
      </c>
      <c r="D327" s="70" t="s">
        <v>422</v>
      </c>
      <c r="E327" s="71">
        <v>35925</v>
      </c>
      <c r="F327" s="72">
        <v>9</v>
      </c>
      <c r="G327" s="73">
        <v>45</v>
      </c>
      <c r="H327" s="74" t="s">
        <v>400</v>
      </c>
      <c r="I327" s="73">
        <v>53</v>
      </c>
      <c r="J327" s="75">
        <v>409</v>
      </c>
      <c r="K327" s="73">
        <v>45</v>
      </c>
      <c r="L327" s="76">
        <v>38.4</v>
      </c>
      <c r="M327" s="73">
        <v>45</v>
      </c>
      <c r="N327" s="77">
        <v>188</v>
      </c>
      <c r="O327" s="78"/>
      <c r="P327" s="79">
        <v>0.0012471064814814816</v>
      </c>
      <c r="Q327" s="80"/>
      <c r="R327" s="147">
        <v>93</v>
      </c>
      <c r="S327" s="82"/>
    </row>
    <row r="328" spans="1:19" ht="15" customHeight="1">
      <c r="A328" s="67">
        <v>5</v>
      </c>
      <c r="B328" s="68" t="s">
        <v>429</v>
      </c>
      <c r="C328" s="69" t="s">
        <v>29</v>
      </c>
      <c r="D328" s="70" t="s">
        <v>422</v>
      </c>
      <c r="E328" s="71">
        <v>36253</v>
      </c>
      <c r="F328" s="72">
        <v>8.9</v>
      </c>
      <c r="G328" s="73">
        <v>47</v>
      </c>
      <c r="H328" s="74" t="s">
        <v>430</v>
      </c>
      <c r="I328" s="73">
        <v>54</v>
      </c>
      <c r="J328" s="75">
        <v>418</v>
      </c>
      <c r="K328" s="73">
        <v>48</v>
      </c>
      <c r="L328" s="76">
        <v>37.3</v>
      </c>
      <c r="M328" s="73">
        <v>44</v>
      </c>
      <c r="N328" s="77">
        <v>193</v>
      </c>
      <c r="O328" s="78"/>
      <c r="P328" s="79">
        <v>0.000630787037037037</v>
      </c>
      <c r="Q328" s="80"/>
      <c r="R328" s="147">
        <v>59</v>
      </c>
      <c r="S328" s="82"/>
    </row>
    <row r="329" spans="1:19" ht="15" customHeight="1">
      <c r="A329" s="67">
        <v>6</v>
      </c>
      <c r="B329" s="68" t="s">
        <v>431</v>
      </c>
      <c r="C329" s="69" t="s">
        <v>29</v>
      </c>
      <c r="D329" s="70" t="s">
        <v>422</v>
      </c>
      <c r="E329" s="71">
        <v>36383</v>
      </c>
      <c r="F329" s="72">
        <v>8.5</v>
      </c>
      <c r="G329" s="73">
        <v>55</v>
      </c>
      <c r="H329" s="74" t="s">
        <v>239</v>
      </c>
      <c r="I329" s="73">
        <v>37</v>
      </c>
      <c r="J329" s="75">
        <v>406</v>
      </c>
      <c r="K329" s="73">
        <v>45</v>
      </c>
      <c r="L329" s="76">
        <v>52.1</v>
      </c>
      <c r="M329" s="73">
        <v>65</v>
      </c>
      <c r="N329" s="77">
        <v>202</v>
      </c>
      <c r="O329" s="78"/>
      <c r="P329" s="79">
        <v>0.0007121527777777778</v>
      </c>
      <c r="Q329" s="80"/>
      <c r="R329" s="147">
        <v>76</v>
      </c>
      <c r="S329" s="82"/>
    </row>
    <row r="330" spans="1:19" ht="15" customHeight="1">
      <c r="A330" s="67">
        <v>7</v>
      </c>
      <c r="B330" s="68" t="s">
        <v>432</v>
      </c>
      <c r="C330" s="69" t="s">
        <v>29</v>
      </c>
      <c r="D330" s="70" t="s">
        <v>422</v>
      </c>
      <c r="E330" s="71">
        <v>36259</v>
      </c>
      <c r="F330" s="72">
        <v>9.2</v>
      </c>
      <c r="G330" s="73">
        <v>41</v>
      </c>
      <c r="H330" s="74" t="s">
        <v>433</v>
      </c>
      <c r="I330" s="73">
        <v>56</v>
      </c>
      <c r="J330" s="75"/>
      <c r="K330" s="73">
        <v>0</v>
      </c>
      <c r="L330" s="76">
        <v>47.3</v>
      </c>
      <c r="M330" s="73">
        <v>58</v>
      </c>
      <c r="N330" s="77">
        <v>155</v>
      </c>
      <c r="O330" s="78"/>
      <c r="P330" s="79">
        <v>0.000593287037037037</v>
      </c>
      <c r="Q330" s="80"/>
      <c r="R330" s="147">
        <v>50</v>
      </c>
      <c r="S330" s="82"/>
    </row>
    <row r="331" spans="1:19" ht="15" customHeight="1">
      <c r="A331" s="67">
        <v>8</v>
      </c>
      <c r="B331" s="68" t="s">
        <v>434</v>
      </c>
      <c r="C331" s="69" t="s">
        <v>29</v>
      </c>
      <c r="D331" s="70" t="s">
        <v>422</v>
      </c>
      <c r="E331" s="71">
        <v>36507</v>
      </c>
      <c r="F331" s="72">
        <v>9.7</v>
      </c>
      <c r="G331" s="73">
        <v>32</v>
      </c>
      <c r="H331" s="74" t="s">
        <v>435</v>
      </c>
      <c r="I331" s="73">
        <v>29</v>
      </c>
      <c r="J331" s="75">
        <v>342</v>
      </c>
      <c r="K331" s="73">
        <v>25</v>
      </c>
      <c r="L331" s="76">
        <v>36.5</v>
      </c>
      <c r="M331" s="73">
        <v>43</v>
      </c>
      <c r="N331" s="77">
        <v>129</v>
      </c>
      <c r="O331" s="78"/>
      <c r="P331" s="79">
        <v>0.0008060185185185185</v>
      </c>
      <c r="Q331" s="80"/>
      <c r="R331" s="147">
        <v>87</v>
      </c>
      <c r="S331" s="82"/>
    </row>
    <row r="332" spans="1:19" ht="15" customHeight="1">
      <c r="A332" s="67">
        <v>9</v>
      </c>
      <c r="B332" s="68" t="s">
        <v>436</v>
      </c>
      <c r="C332" s="69" t="s">
        <v>29</v>
      </c>
      <c r="D332" s="70" t="s">
        <v>422</v>
      </c>
      <c r="E332" s="71">
        <v>36515</v>
      </c>
      <c r="F332" s="72">
        <v>9.5</v>
      </c>
      <c r="G332" s="73">
        <v>35</v>
      </c>
      <c r="H332" s="74" t="s">
        <v>437</v>
      </c>
      <c r="I332" s="73">
        <v>26</v>
      </c>
      <c r="J332" s="75">
        <v>362</v>
      </c>
      <c r="K332" s="73">
        <v>33</v>
      </c>
      <c r="L332" s="76">
        <v>34.58</v>
      </c>
      <c r="M332" s="73">
        <v>40</v>
      </c>
      <c r="N332" s="77">
        <v>134</v>
      </c>
      <c r="O332" s="78"/>
      <c r="P332" s="79">
        <v>0.000997800925925926</v>
      </c>
      <c r="Q332" s="80"/>
      <c r="R332" s="147">
        <v>91</v>
      </c>
      <c r="S332" s="82"/>
    </row>
    <row r="333" spans="1:19" ht="15" customHeight="1">
      <c r="A333" s="67">
        <v>10</v>
      </c>
      <c r="B333" s="83" t="s">
        <v>438</v>
      </c>
      <c r="C333" s="84" t="s">
        <v>29</v>
      </c>
      <c r="D333" s="70" t="s">
        <v>422</v>
      </c>
      <c r="E333" s="85">
        <v>35892</v>
      </c>
      <c r="F333" s="86">
        <v>8.2</v>
      </c>
      <c r="G333" s="73">
        <v>64</v>
      </c>
      <c r="H333" s="74" t="s">
        <v>439</v>
      </c>
      <c r="I333" s="73">
        <v>36</v>
      </c>
      <c r="J333" s="75">
        <v>407</v>
      </c>
      <c r="K333" s="73">
        <v>45</v>
      </c>
      <c r="L333" s="76">
        <v>38.48</v>
      </c>
      <c r="M333" s="73">
        <v>45</v>
      </c>
      <c r="N333" s="87">
        <v>190</v>
      </c>
      <c r="O333" s="88"/>
      <c r="P333" s="79">
        <v>0.0007295138888888889</v>
      </c>
      <c r="Q333" s="80"/>
      <c r="R333" s="147">
        <v>81</v>
      </c>
      <c r="S333" s="82"/>
    </row>
    <row r="334" spans="1:19" ht="17.25" customHeight="1" thickBot="1">
      <c r="A334" s="89" t="s">
        <v>51</v>
      </c>
      <c r="B334" s="90"/>
      <c r="C334" s="91"/>
      <c r="D334" s="92"/>
      <c r="E334" s="115"/>
      <c r="F334" s="94"/>
      <c r="G334" s="95">
        <v>387</v>
      </c>
      <c r="H334" s="96"/>
      <c r="I334" s="95">
        <v>403</v>
      </c>
      <c r="J334" s="97"/>
      <c r="K334" s="95">
        <v>338</v>
      </c>
      <c r="L334" s="98"/>
      <c r="M334" s="95">
        <v>435</v>
      </c>
      <c r="N334" s="95">
        <v>1563</v>
      </c>
      <c r="O334" s="99">
        <v>9</v>
      </c>
      <c r="P334" s="100">
        <v>504</v>
      </c>
      <c r="Q334" s="95"/>
      <c r="R334" s="95">
        <v>10</v>
      </c>
      <c r="S334" s="82"/>
    </row>
    <row r="335" spans="1:19" ht="15" customHeight="1">
      <c r="A335" s="101">
        <v>11</v>
      </c>
      <c r="B335" s="68" t="s">
        <v>440</v>
      </c>
      <c r="C335" s="102" t="s">
        <v>53</v>
      </c>
      <c r="D335" s="70" t="s">
        <v>422</v>
      </c>
      <c r="E335" s="103">
        <v>35862</v>
      </c>
      <c r="F335" s="104">
        <v>9.6</v>
      </c>
      <c r="G335" s="73">
        <v>42</v>
      </c>
      <c r="H335" s="74" t="s">
        <v>441</v>
      </c>
      <c r="I335" s="73">
        <v>48</v>
      </c>
      <c r="J335" s="75">
        <v>355</v>
      </c>
      <c r="K335" s="73">
        <v>27</v>
      </c>
      <c r="L335" s="76">
        <v>31.3</v>
      </c>
      <c r="M335" s="73">
        <v>50</v>
      </c>
      <c r="N335" s="105">
        <v>167</v>
      </c>
      <c r="O335" s="106"/>
      <c r="P335" s="79"/>
      <c r="Q335" s="107"/>
      <c r="R335" s="150">
        <v>68</v>
      </c>
      <c r="S335" s="82"/>
    </row>
    <row r="336" spans="1:19" ht="15" customHeight="1">
      <c r="A336" s="67">
        <v>12</v>
      </c>
      <c r="B336" s="68" t="s">
        <v>442</v>
      </c>
      <c r="C336" s="69" t="s">
        <v>53</v>
      </c>
      <c r="D336" s="70" t="s">
        <v>422</v>
      </c>
      <c r="E336" s="71">
        <v>35835</v>
      </c>
      <c r="F336" s="72">
        <v>9.9</v>
      </c>
      <c r="G336" s="73">
        <v>36</v>
      </c>
      <c r="H336" s="74" t="s">
        <v>443</v>
      </c>
      <c r="I336" s="73">
        <v>33</v>
      </c>
      <c r="J336" s="75">
        <v>304</v>
      </c>
      <c r="K336" s="73">
        <v>14</v>
      </c>
      <c r="L336" s="76">
        <v>23.2</v>
      </c>
      <c r="M336" s="73">
        <v>34</v>
      </c>
      <c r="N336" s="77">
        <v>117</v>
      </c>
      <c r="O336" s="78"/>
      <c r="P336" s="79"/>
      <c r="Q336" s="80"/>
      <c r="R336" s="150">
        <v>68</v>
      </c>
      <c r="S336" s="82"/>
    </row>
    <row r="337" spans="1:19" ht="15" customHeight="1">
      <c r="A337" s="101">
        <v>13</v>
      </c>
      <c r="B337" s="68" t="s">
        <v>444</v>
      </c>
      <c r="C337" s="109" t="s">
        <v>53</v>
      </c>
      <c r="D337" s="70" t="s">
        <v>422</v>
      </c>
      <c r="E337" s="110">
        <v>35888</v>
      </c>
      <c r="F337" s="86">
        <v>8.9</v>
      </c>
      <c r="G337" s="73">
        <v>56</v>
      </c>
      <c r="H337" s="74" t="s">
        <v>445</v>
      </c>
      <c r="I337" s="73">
        <v>49</v>
      </c>
      <c r="J337" s="75">
        <v>340</v>
      </c>
      <c r="K337" s="73">
        <v>23</v>
      </c>
      <c r="L337" s="76">
        <v>31.4</v>
      </c>
      <c r="M337" s="73">
        <v>50</v>
      </c>
      <c r="N337" s="77">
        <v>178</v>
      </c>
      <c r="O337" s="78"/>
      <c r="P337" s="79"/>
      <c r="Q337" s="80"/>
      <c r="R337" s="150">
        <v>68</v>
      </c>
      <c r="S337" s="82"/>
    </row>
    <row r="338" spans="1:19" ht="15" customHeight="1">
      <c r="A338" s="67">
        <v>14</v>
      </c>
      <c r="B338" s="68" t="s">
        <v>446</v>
      </c>
      <c r="C338" s="109" t="s">
        <v>53</v>
      </c>
      <c r="D338" s="70" t="s">
        <v>422</v>
      </c>
      <c r="E338" s="110">
        <v>36049</v>
      </c>
      <c r="F338" s="86">
        <v>10</v>
      </c>
      <c r="G338" s="73">
        <v>35</v>
      </c>
      <c r="H338" s="111" t="s">
        <v>447</v>
      </c>
      <c r="I338" s="73">
        <v>27</v>
      </c>
      <c r="J338" s="87">
        <v>275</v>
      </c>
      <c r="K338" s="73">
        <v>6</v>
      </c>
      <c r="L338" s="112">
        <v>25.5</v>
      </c>
      <c r="M338" s="73">
        <v>39</v>
      </c>
      <c r="N338" s="77">
        <v>107</v>
      </c>
      <c r="O338" s="78"/>
      <c r="P338" s="79">
        <v>0.0013707175925925926</v>
      </c>
      <c r="Q338" s="80"/>
      <c r="R338" s="147">
        <v>63</v>
      </c>
      <c r="S338" s="82"/>
    </row>
    <row r="339" spans="1:19" ht="15" customHeight="1">
      <c r="A339" s="101">
        <v>15</v>
      </c>
      <c r="B339" s="68" t="s">
        <v>448</v>
      </c>
      <c r="C339" s="109" t="s">
        <v>53</v>
      </c>
      <c r="D339" s="70" t="s">
        <v>422</v>
      </c>
      <c r="E339" s="110">
        <v>35860</v>
      </c>
      <c r="F339" s="86">
        <v>9.2</v>
      </c>
      <c r="G339" s="73">
        <v>50</v>
      </c>
      <c r="H339" s="111" t="s">
        <v>449</v>
      </c>
      <c r="I339" s="73">
        <v>38</v>
      </c>
      <c r="J339" s="87">
        <v>335</v>
      </c>
      <c r="K339" s="73">
        <v>21</v>
      </c>
      <c r="L339" s="112">
        <v>25.06</v>
      </c>
      <c r="M339" s="73">
        <v>38</v>
      </c>
      <c r="N339" s="77">
        <v>147</v>
      </c>
      <c r="O339" s="78"/>
      <c r="P339" s="79"/>
      <c r="Q339" s="80"/>
      <c r="R339" s="150">
        <v>68</v>
      </c>
      <c r="S339" s="82"/>
    </row>
    <row r="340" spans="1:19" ht="15" customHeight="1">
      <c r="A340" s="101">
        <v>16</v>
      </c>
      <c r="B340" s="68" t="s">
        <v>450</v>
      </c>
      <c r="C340" s="109" t="s">
        <v>53</v>
      </c>
      <c r="D340" s="70" t="s">
        <v>422</v>
      </c>
      <c r="E340" s="110">
        <v>36226</v>
      </c>
      <c r="F340" s="86">
        <v>10.2</v>
      </c>
      <c r="G340" s="73">
        <v>32</v>
      </c>
      <c r="H340" s="111" t="s">
        <v>451</v>
      </c>
      <c r="I340" s="73">
        <v>35</v>
      </c>
      <c r="J340" s="87">
        <v>303</v>
      </c>
      <c r="K340" s="73">
        <v>13</v>
      </c>
      <c r="L340" s="112">
        <v>25.8</v>
      </c>
      <c r="M340" s="73">
        <v>39</v>
      </c>
      <c r="N340" s="77">
        <v>119</v>
      </c>
      <c r="O340" s="78"/>
      <c r="P340" s="79"/>
      <c r="Q340" s="80"/>
      <c r="R340" s="150">
        <v>68</v>
      </c>
      <c r="S340" s="82"/>
    </row>
    <row r="341" spans="1:19" ht="15" customHeight="1">
      <c r="A341" s="101">
        <v>17</v>
      </c>
      <c r="B341" s="68" t="s">
        <v>452</v>
      </c>
      <c r="C341" s="109" t="s">
        <v>53</v>
      </c>
      <c r="D341" s="70" t="s">
        <v>422</v>
      </c>
      <c r="E341" s="110">
        <v>36271</v>
      </c>
      <c r="F341" s="86">
        <v>9.2</v>
      </c>
      <c r="G341" s="73">
        <v>50</v>
      </c>
      <c r="H341" s="111" t="s">
        <v>453</v>
      </c>
      <c r="I341" s="73">
        <v>25</v>
      </c>
      <c r="J341" s="87">
        <v>300</v>
      </c>
      <c r="K341" s="73">
        <v>13</v>
      </c>
      <c r="L341" s="112">
        <v>27.64</v>
      </c>
      <c r="M341" s="73">
        <v>43</v>
      </c>
      <c r="N341" s="77">
        <v>131</v>
      </c>
      <c r="O341" s="78"/>
      <c r="P341" s="79"/>
      <c r="Q341" s="80"/>
      <c r="R341" s="150">
        <v>68</v>
      </c>
      <c r="S341" s="82"/>
    </row>
    <row r="342" spans="1:19" ht="15" customHeight="1">
      <c r="A342" s="67">
        <v>18</v>
      </c>
      <c r="B342" s="68" t="s">
        <v>454</v>
      </c>
      <c r="C342" s="69" t="s">
        <v>53</v>
      </c>
      <c r="D342" s="70" t="s">
        <v>422</v>
      </c>
      <c r="E342" s="71">
        <v>36364</v>
      </c>
      <c r="F342" s="72">
        <v>11</v>
      </c>
      <c r="G342" s="73">
        <v>20</v>
      </c>
      <c r="H342" s="113" t="s">
        <v>111</v>
      </c>
      <c r="I342" s="73">
        <v>29</v>
      </c>
      <c r="J342" s="77">
        <v>295</v>
      </c>
      <c r="K342" s="73">
        <v>11</v>
      </c>
      <c r="L342" s="112">
        <v>23.28</v>
      </c>
      <c r="M342" s="73">
        <v>34</v>
      </c>
      <c r="N342" s="77">
        <v>94</v>
      </c>
      <c r="O342" s="78"/>
      <c r="P342" s="79"/>
      <c r="Q342" s="80"/>
      <c r="R342" s="150">
        <v>68</v>
      </c>
      <c r="S342" s="82"/>
    </row>
    <row r="343" spans="1:19" ht="15" customHeight="1">
      <c r="A343" s="101">
        <v>19</v>
      </c>
      <c r="B343" s="68" t="s">
        <v>455</v>
      </c>
      <c r="C343" s="109" t="s">
        <v>53</v>
      </c>
      <c r="D343" s="70" t="s">
        <v>422</v>
      </c>
      <c r="E343" s="110">
        <v>36383</v>
      </c>
      <c r="F343" s="86">
        <v>10</v>
      </c>
      <c r="G343" s="73">
        <v>35</v>
      </c>
      <c r="H343" s="111" t="s">
        <v>456</v>
      </c>
      <c r="I343" s="73">
        <v>28</v>
      </c>
      <c r="J343" s="87">
        <v>293</v>
      </c>
      <c r="K343" s="73">
        <v>11</v>
      </c>
      <c r="L343" s="112">
        <v>18.62</v>
      </c>
      <c r="M343" s="73">
        <v>25</v>
      </c>
      <c r="N343" s="77">
        <v>99</v>
      </c>
      <c r="O343" s="78"/>
      <c r="P343" s="79"/>
      <c r="Q343" s="80"/>
      <c r="R343" s="150">
        <v>68</v>
      </c>
      <c r="S343" s="82"/>
    </row>
    <row r="344" spans="1:19" ht="15" customHeight="1">
      <c r="A344" s="67">
        <v>20</v>
      </c>
      <c r="B344" s="83" t="s">
        <v>457</v>
      </c>
      <c r="C344" s="69" t="s">
        <v>53</v>
      </c>
      <c r="D344" s="70" t="s">
        <v>422</v>
      </c>
      <c r="E344" s="71">
        <v>36038</v>
      </c>
      <c r="F344" s="72">
        <v>10.3</v>
      </c>
      <c r="G344" s="73">
        <v>30</v>
      </c>
      <c r="H344" s="113" t="s">
        <v>458</v>
      </c>
      <c r="I344" s="73">
        <v>36</v>
      </c>
      <c r="J344" s="77">
        <v>267</v>
      </c>
      <c r="K344" s="73">
        <v>4</v>
      </c>
      <c r="L344" s="112">
        <v>21.64</v>
      </c>
      <c r="M344" s="73">
        <v>31</v>
      </c>
      <c r="N344" s="77">
        <v>101</v>
      </c>
      <c r="O344" s="78"/>
      <c r="P344" s="79">
        <v>0.0011635416666666667</v>
      </c>
      <c r="Q344" s="80"/>
      <c r="R344" s="147">
        <v>54</v>
      </c>
      <c r="S344" s="82"/>
    </row>
    <row r="345" spans="1:19" ht="17.25" customHeight="1" thickBot="1">
      <c r="A345" s="89" t="s">
        <v>73</v>
      </c>
      <c r="B345" s="114"/>
      <c r="C345" s="91"/>
      <c r="D345" s="92"/>
      <c r="E345" s="115"/>
      <c r="F345" s="94"/>
      <c r="G345" s="95">
        <v>336</v>
      </c>
      <c r="H345" s="96"/>
      <c r="I345" s="95">
        <v>296</v>
      </c>
      <c r="J345" s="97"/>
      <c r="K345" s="95">
        <v>133</v>
      </c>
      <c r="L345" s="98"/>
      <c r="M345" s="95">
        <v>327</v>
      </c>
      <c r="N345" s="95">
        <v>1092</v>
      </c>
      <c r="O345" s="99">
        <v>10</v>
      </c>
      <c r="P345" s="100">
        <v>525</v>
      </c>
      <c r="Q345" s="116"/>
      <c r="R345" s="156">
        <v>10</v>
      </c>
      <c r="S345" s="82"/>
    </row>
    <row r="346" spans="1:19" ht="16.5" customHeight="1" thickBot="1">
      <c r="A346" s="118"/>
      <c r="B346" s="119" t="s">
        <v>74</v>
      </c>
      <c r="C346" s="120"/>
      <c r="D346" s="121"/>
      <c r="E346" s="122"/>
      <c r="F346" s="123"/>
      <c r="G346" s="124"/>
      <c r="H346" s="125"/>
      <c r="I346" s="124"/>
      <c r="J346" s="126"/>
      <c r="K346" s="124"/>
      <c r="L346" s="127"/>
      <c r="M346" s="128"/>
      <c r="N346" s="129">
        <v>0.000875</v>
      </c>
      <c r="O346" s="130">
        <v>4</v>
      </c>
      <c r="P346" s="79"/>
      <c r="Q346" s="131"/>
      <c r="R346" s="157">
        <v>11</v>
      </c>
      <c r="S346" s="133"/>
    </row>
    <row r="347" spans="1:19" ht="17.25" customHeight="1" thickBot="1">
      <c r="A347" s="134" t="s">
        <v>118</v>
      </c>
      <c r="B347" s="135"/>
      <c r="C347" s="120"/>
      <c r="D347" s="121"/>
      <c r="E347" s="122"/>
      <c r="F347" s="123"/>
      <c r="G347" s="124"/>
      <c r="H347" s="125"/>
      <c r="I347" s="124"/>
      <c r="J347" s="126"/>
      <c r="K347" s="124"/>
      <c r="L347" s="127"/>
      <c r="M347" s="124"/>
      <c r="N347" s="136">
        <v>23</v>
      </c>
      <c r="O347" s="137">
        <v>7</v>
      </c>
      <c r="P347" s="136">
        <v>31</v>
      </c>
      <c r="Q347" s="138"/>
      <c r="R347" s="158">
        <v>10</v>
      </c>
      <c r="S347" s="139">
        <v>8</v>
      </c>
    </row>
    <row r="349" spans="1:19" s="27" customFormat="1" ht="20.25" customHeight="1">
      <c r="A349" s="140" t="s">
        <v>459</v>
      </c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26">
        <v>12</v>
      </c>
    </row>
    <row r="350" spans="1:18" s="12" customFormat="1" ht="3.75" customHeight="1">
      <c r="A350" s="3"/>
      <c r="B350" s="4"/>
      <c r="C350" s="4"/>
      <c r="D350" s="4"/>
      <c r="E350" s="4"/>
      <c r="F350" s="28"/>
      <c r="G350" s="29"/>
      <c r="H350" s="28"/>
      <c r="I350" s="29"/>
      <c r="J350" s="30"/>
      <c r="K350" s="29"/>
      <c r="L350" s="31"/>
      <c r="M350" s="29"/>
      <c r="N350" s="6"/>
      <c r="O350" s="9"/>
      <c r="P350" s="10"/>
      <c r="Q350" s="11"/>
      <c r="R350" s="2"/>
    </row>
    <row r="351" spans="1:19" ht="13.5" customHeight="1">
      <c r="A351" s="32" t="s">
        <v>8</v>
      </c>
      <c r="B351" s="33" t="s">
        <v>9</v>
      </c>
      <c r="C351" s="34"/>
      <c r="D351" s="34" t="s">
        <v>10</v>
      </c>
      <c r="E351" s="32" t="s">
        <v>11</v>
      </c>
      <c r="F351" s="35" t="s">
        <v>77</v>
      </c>
      <c r="G351" s="36"/>
      <c r="H351" s="36"/>
      <c r="I351" s="36"/>
      <c r="J351" s="36"/>
      <c r="K351" s="36"/>
      <c r="L351" s="36"/>
      <c r="M351" s="36"/>
      <c r="N351" s="32" t="s">
        <v>13</v>
      </c>
      <c r="O351" s="32" t="s">
        <v>14</v>
      </c>
      <c r="P351" s="37" t="s">
        <v>15</v>
      </c>
      <c r="Q351" s="38" t="s">
        <v>16</v>
      </c>
      <c r="R351" s="32" t="s">
        <v>17</v>
      </c>
      <c r="S351" s="40" t="s">
        <v>18</v>
      </c>
    </row>
    <row r="352" spans="1:19" ht="12.75" customHeight="1">
      <c r="A352" s="41"/>
      <c r="B352" s="42"/>
      <c r="C352" s="43"/>
      <c r="D352" s="43"/>
      <c r="E352" s="41"/>
      <c r="F352" s="141" t="s">
        <v>19</v>
      </c>
      <c r="G352" s="142" t="s">
        <v>20</v>
      </c>
      <c r="H352" s="46" t="s">
        <v>21</v>
      </c>
      <c r="I352" s="47" t="s">
        <v>20</v>
      </c>
      <c r="J352" s="48" t="s">
        <v>22</v>
      </c>
      <c r="K352" s="47" t="s">
        <v>20</v>
      </c>
      <c r="L352" s="49" t="s">
        <v>23</v>
      </c>
      <c r="M352" s="47" t="s">
        <v>20</v>
      </c>
      <c r="N352" s="41"/>
      <c r="O352" s="41"/>
      <c r="P352" s="50"/>
      <c r="Q352" s="51"/>
      <c r="R352" s="41"/>
      <c r="S352" s="40"/>
    </row>
    <row r="353" spans="1:19" ht="12.75" customHeight="1">
      <c r="A353" s="41"/>
      <c r="B353" s="42"/>
      <c r="C353" s="43"/>
      <c r="D353" s="43"/>
      <c r="E353" s="41"/>
      <c r="F353" s="143"/>
      <c r="G353" s="144"/>
      <c r="H353" s="53" t="s">
        <v>24</v>
      </c>
      <c r="I353" s="54"/>
      <c r="J353" s="55" t="s">
        <v>25</v>
      </c>
      <c r="K353" s="54"/>
      <c r="L353" s="56" t="s">
        <v>26</v>
      </c>
      <c r="M353" s="54"/>
      <c r="N353" s="41"/>
      <c r="O353" s="41"/>
      <c r="P353" s="50"/>
      <c r="Q353" s="51"/>
      <c r="R353" s="41"/>
      <c r="S353" s="40"/>
    </row>
    <row r="354" spans="1:19" ht="12.75" customHeight="1">
      <c r="A354" s="57"/>
      <c r="B354" s="58"/>
      <c r="C354" s="59"/>
      <c r="D354" s="59"/>
      <c r="E354" s="57"/>
      <c r="F354" s="145"/>
      <c r="G354" s="146"/>
      <c r="H354" s="60" t="s">
        <v>27</v>
      </c>
      <c r="I354" s="61"/>
      <c r="J354" s="62" t="s">
        <v>28</v>
      </c>
      <c r="K354" s="61"/>
      <c r="L354" s="63" t="s">
        <v>29</v>
      </c>
      <c r="M354" s="61"/>
      <c r="N354" s="57"/>
      <c r="O354" s="57"/>
      <c r="P354" s="64"/>
      <c r="Q354" s="65"/>
      <c r="R354" s="57"/>
      <c r="S354" s="40"/>
    </row>
    <row r="355" spans="1:19" ht="15" customHeight="1">
      <c r="A355" s="67">
        <v>1</v>
      </c>
      <c r="B355" s="68" t="s">
        <v>460</v>
      </c>
      <c r="C355" s="69" t="s">
        <v>29</v>
      </c>
      <c r="D355" s="70" t="s">
        <v>461</v>
      </c>
      <c r="E355" s="71">
        <v>35809</v>
      </c>
      <c r="F355" s="72">
        <v>7.9</v>
      </c>
      <c r="G355" s="73">
        <v>74</v>
      </c>
      <c r="H355" s="74" t="s">
        <v>245</v>
      </c>
      <c r="I355" s="73">
        <v>49</v>
      </c>
      <c r="J355" s="75">
        <v>468</v>
      </c>
      <c r="K355" s="73">
        <v>60</v>
      </c>
      <c r="L355" s="76">
        <v>36.56</v>
      </c>
      <c r="M355" s="73">
        <v>43</v>
      </c>
      <c r="N355" s="77">
        <v>226</v>
      </c>
      <c r="O355" s="78"/>
      <c r="P355" s="79"/>
      <c r="Q355" s="80"/>
      <c r="R355" s="147"/>
      <c r="S355" s="82"/>
    </row>
    <row r="356" spans="1:19" ht="15" customHeight="1">
      <c r="A356" s="67">
        <v>2</v>
      </c>
      <c r="B356" s="68" t="s">
        <v>462</v>
      </c>
      <c r="C356" s="69" t="s">
        <v>29</v>
      </c>
      <c r="D356" s="70" t="s">
        <v>461</v>
      </c>
      <c r="E356" s="71">
        <v>36091</v>
      </c>
      <c r="F356" s="161">
        <v>7.95</v>
      </c>
      <c r="G356" s="73">
        <v>74</v>
      </c>
      <c r="H356" s="74" t="s">
        <v>463</v>
      </c>
      <c r="I356" s="73">
        <v>55</v>
      </c>
      <c r="J356" s="75">
        <v>427</v>
      </c>
      <c r="K356" s="73">
        <v>50</v>
      </c>
      <c r="L356" s="76">
        <v>39.7</v>
      </c>
      <c r="M356" s="73">
        <v>47</v>
      </c>
      <c r="N356" s="77">
        <v>226</v>
      </c>
      <c r="O356" s="78"/>
      <c r="P356" s="79"/>
      <c r="Q356" s="80"/>
      <c r="R356" s="147"/>
      <c r="S356" s="82"/>
    </row>
    <row r="357" spans="1:19" ht="15" customHeight="1">
      <c r="A357" s="67">
        <v>3</v>
      </c>
      <c r="B357" s="68" t="s">
        <v>464</v>
      </c>
      <c r="C357" s="69" t="s">
        <v>29</v>
      </c>
      <c r="D357" s="70" t="s">
        <v>461</v>
      </c>
      <c r="E357" s="71">
        <v>36194</v>
      </c>
      <c r="F357" s="72">
        <v>8.9</v>
      </c>
      <c r="G357" s="73">
        <v>47</v>
      </c>
      <c r="H357" s="74" t="s">
        <v>465</v>
      </c>
      <c r="I357" s="73">
        <v>31</v>
      </c>
      <c r="J357" s="75">
        <v>382</v>
      </c>
      <c r="K357" s="73">
        <v>39</v>
      </c>
      <c r="L357" s="76">
        <v>34.7</v>
      </c>
      <c r="M357" s="73">
        <v>40</v>
      </c>
      <c r="N357" s="77">
        <v>157</v>
      </c>
      <c r="O357" s="78"/>
      <c r="P357" s="79"/>
      <c r="Q357" s="80"/>
      <c r="R357" s="147"/>
      <c r="S357" s="82"/>
    </row>
    <row r="358" spans="1:19" ht="15" customHeight="1">
      <c r="A358" s="67">
        <v>4</v>
      </c>
      <c r="B358" s="68" t="s">
        <v>466</v>
      </c>
      <c r="C358" s="69" t="s">
        <v>29</v>
      </c>
      <c r="D358" s="70" t="s">
        <v>461</v>
      </c>
      <c r="E358" s="71">
        <v>36211</v>
      </c>
      <c r="F358" s="72">
        <v>8.9</v>
      </c>
      <c r="G358" s="73">
        <v>47</v>
      </c>
      <c r="H358" s="74" t="s">
        <v>356</v>
      </c>
      <c r="I358" s="73">
        <v>31</v>
      </c>
      <c r="J358" s="75">
        <v>426</v>
      </c>
      <c r="K358" s="73">
        <v>50</v>
      </c>
      <c r="L358" s="76">
        <v>39.6</v>
      </c>
      <c r="M358" s="73">
        <v>47</v>
      </c>
      <c r="N358" s="77">
        <v>175</v>
      </c>
      <c r="O358" s="78"/>
      <c r="P358" s="79"/>
      <c r="Q358" s="80"/>
      <c r="R358" s="147"/>
      <c r="S358" s="82"/>
    </row>
    <row r="359" spans="1:19" ht="15" customHeight="1">
      <c r="A359" s="67">
        <v>5</v>
      </c>
      <c r="B359" s="68" t="s">
        <v>467</v>
      </c>
      <c r="C359" s="69" t="s">
        <v>29</v>
      </c>
      <c r="D359" s="70" t="s">
        <v>461</v>
      </c>
      <c r="E359" s="71">
        <v>36313</v>
      </c>
      <c r="F359" s="72">
        <v>9</v>
      </c>
      <c r="G359" s="73">
        <v>45</v>
      </c>
      <c r="H359" s="74" t="s">
        <v>468</v>
      </c>
      <c r="I359" s="73">
        <v>42</v>
      </c>
      <c r="J359" s="75">
        <v>387</v>
      </c>
      <c r="K359" s="73">
        <v>40</v>
      </c>
      <c r="L359" s="76">
        <v>34.6</v>
      </c>
      <c r="M359" s="73">
        <v>40</v>
      </c>
      <c r="N359" s="77">
        <v>167</v>
      </c>
      <c r="O359" s="78"/>
      <c r="P359" s="79"/>
      <c r="Q359" s="80"/>
      <c r="R359" s="147"/>
      <c r="S359" s="82"/>
    </row>
    <row r="360" spans="1:19" ht="15" customHeight="1">
      <c r="A360" s="67">
        <v>6</v>
      </c>
      <c r="B360" s="68" t="s">
        <v>469</v>
      </c>
      <c r="C360" s="69" t="s">
        <v>29</v>
      </c>
      <c r="D360" s="70" t="s">
        <v>461</v>
      </c>
      <c r="E360" s="71">
        <v>36116</v>
      </c>
      <c r="F360" s="72">
        <v>9.2</v>
      </c>
      <c r="G360" s="73">
        <v>41</v>
      </c>
      <c r="H360" s="74" t="s">
        <v>470</v>
      </c>
      <c r="I360" s="73">
        <v>38</v>
      </c>
      <c r="J360" s="75">
        <v>398</v>
      </c>
      <c r="K360" s="73">
        <v>43</v>
      </c>
      <c r="L360" s="76">
        <v>52.6</v>
      </c>
      <c r="M360" s="73">
        <v>66</v>
      </c>
      <c r="N360" s="77">
        <v>188</v>
      </c>
      <c r="O360" s="78"/>
      <c r="P360" s="79"/>
      <c r="Q360" s="80"/>
      <c r="R360" s="147"/>
      <c r="S360" s="82"/>
    </row>
    <row r="361" spans="1:19" ht="15" customHeight="1">
      <c r="A361" s="67">
        <v>7</v>
      </c>
      <c r="B361" s="68" t="s">
        <v>471</v>
      </c>
      <c r="C361" s="69" t="s">
        <v>29</v>
      </c>
      <c r="D361" s="70" t="s">
        <v>461</v>
      </c>
      <c r="E361" s="71">
        <v>35799</v>
      </c>
      <c r="F361" s="72">
        <v>8.7</v>
      </c>
      <c r="G361" s="73">
        <v>51</v>
      </c>
      <c r="H361" s="74" t="s">
        <v>472</v>
      </c>
      <c r="I361" s="73">
        <v>45</v>
      </c>
      <c r="J361" s="75">
        <v>401</v>
      </c>
      <c r="K361" s="73">
        <v>43</v>
      </c>
      <c r="L361" s="76">
        <v>33.16</v>
      </c>
      <c r="M361" s="73">
        <v>38</v>
      </c>
      <c r="N361" s="77">
        <v>177</v>
      </c>
      <c r="O361" s="78"/>
      <c r="P361" s="79"/>
      <c r="Q361" s="80"/>
      <c r="R361" s="147"/>
      <c r="S361" s="82"/>
    </row>
    <row r="362" spans="1:19" ht="15" customHeight="1">
      <c r="A362" s="67">
        <v>8</v>
      </c>
      <c r="B362" s="68" t="s">
        <v>473</v>
      </c>
      <c r="C362" s="69" t="s">
        <v>29</v>
      </c>
      <c r="D362" s="70" t="s">
        <v>461</v>
      </c>
      <c r="E362" s="71">
        <v>35894</v>
      </c>
      <c r="F362" s="72">
        <v>8.9</v>
      </c>
      <c r="G362" s="73">
        <v>47</v>
      </c>
      <c r="H362" s="74" t="s">
        <v>474</v>
      </c>
      <c r="I362" s="73">
        <v>39</v>
      </c>
      <c r="J362" s="75">
        <v>381</v>
      </c>
      <c r="K362" s="73">
        <v>38</v>
      </c>
      <c r="L362" s="76">
        <v>42.9</v>
      </c>
      <c r="M362" s="73">
        <v>52</v>
      </c>
      <c r="N362" s="77">
        <v>176</v>
      </c>
      <c r="O362" s="78"/>
      <c r="P362" s="79"/>
      <c r="Q362" s="80"/>
      <c r="R362" s="147"/>
      <c r="S362" s="82"/>
    </row>
    <row r="363" spans="1:19" ht="15" customHeight="1">
      <c r="A363" s="67">
        <v>9</v>
      </c>
      <c r="B363" s="68" t="s">
        <v>475</v>
      </c>
      <c r="C363" s="69" t="s">
        <v>29</v>
      </c>
      <c r="D363" s="70" t="s">
        <v>461</v>
      </c>
      <c r="E363" s="71">
        <v>36378</v>
      </c>
      <c r="F363" s="72">
        <v>8.6</v>
      </c>
      <c r="G363" s="73">
        <v>53</v>
      </c>
      <c r="H363" s="74" t="s">
        <v>476</v>
      </c>
      <c r="I363" s="73">
        <v>38</v>
      </c>
      <c r="J363" s="75">
        <v>389</v>
      </c>
      <c r="K363" s="73">
        <v>40</v>
      </c>
      <c r="L363" s="76">
        <v>32.6</v>
      </c>
      <c r="M363" s="73">
        <v>37</v>
      </c>
      <c r="N363" s="77">
        <v>168</v>
      </c>
      <c r="O363" s="78"/>
      <c r="P363" s="79"/>
      <c r="Q363" s="80"/>
      <c r="R363" s="147"/>
      <c r="S363" s="82"/>
    </row>
    <row r="364" spans="1:19" ht="15" customHeight="1">
      <c r="A364" s="67">
        <v>10</v>
      </c>
      <c r="B364" s="83" t="s">
        <v>477</v>
      </c>
      <c r="C364" s="84" t="s">
        <v>29</v>
      </c>
      <c r="D364" s="70" t="s">
        <v>461</v>
      </c>
      <c r="E364" s="85">
        <v>35803</v>
      </c>
      <c r="F364" s="86">
        <v>9</v>
      </c>
      <c r="G364" s="73">
        <v>45</v>
      </c>
      <c r="H364" s="74" t="s">
        <v>176</v>
      </c>
      <c r="I364" s="73">
        <v>46</v>
      </c>
      <c r="J364" s="75">
        <v>407</v>
      </c>
      <c r="K364" s="73">
        <v>45</v>
      </c>
      <c r="L364" s="76">
        <v>45</v>
      </c>
      <c r="M364" s="73">
        <v>55</v>
      </c>
      <c r="N364" s="87">
        <v>191</v>
      </c>
      <c r="O364" s="88"/>
      <c r="P364" s="79"/>
      <c r="Q364" s="80"/>
      <c r="R364" s="147"/>
      <c r="S364" s="82"/>
    </row>
    <row r="365" spans="1:19" ht="17.25" customHeight="1" thickBot="1">
      <c r="A365" s="89" t="s">
        <v>51</v>
      </c>
      <c r="B365" s="90"/>
      <c r="C365" s="91"/>
      <c r="D365" s="92"/>
      <c r="E365" s="115"/>
      <c r="F365" s="94"/>
      <c r="G365" s="95">
        <v>438</v>
      </c>
      <c r="H365" s="96"/>
      <c r="I365" s="95">
        <v>352</v>
      </c>
      <c r="J365" s="97"/>
      <c r="K365" s="95">
        <v>371</v>
      </c>
      <c r="L365" s="98"/>
      <c r="M365" s="95">
        <v>390</v>
      </c>
      <c r="N365" s="95">
        <v>1551</v>
      </c>
      <c r="O365" s="99">
        <v>11</v>
      </c>
      <c r="P365" s="100">
        <v>0</v>
      </c>
      <c r="Q365" s="95"/>
      <c r="R365" s="95"/>
      <c r="S365" s="82"/>
    </row>
    <row r="366" spans="1:19" ht="15" customHeight="1">
      <c r="A366" s="101">
        <v>11</v>
      </c>
      <c r="B366" s="68" t="s">
        <v>478</v>
      </c>
      <c r="C366" s="102" t="s">
        <v>53</v>
      </c>
      <c r="D366" s="70" t="s">
        <v>461</v>
      </c>
      <c r="E366" s="103">
        <v>36143</v>
      </c>
      <c r="F366" s="104">
        <v>8.9</v>
      </c>
      <c r="G366" s="73">
        <v>56</v>
      </c>
      <c r="H366" s="74" t="s">
        <v>479</v>
      </c>
      <c r="I366" s="73">
        <v>47</v>
      </c>
      <c r="J366" s="75">
        <v>348</v>
      </c>
      <c r="K366" s="73">
        <v>25</v>
      </c>
      <c r="L366" s="76">
        <v>16.3</v>
      </c>
      <c r="M366" s="73">
        <v>20</v>
      </c>
      <c r="N366" s="105">
        <v>148</v>
      </c>
      <c r="O366" s="106"/>
      <c r="P366" s="79"/>
      <c r="Q366" s="107"/>
      <c r="R366" s="150"/>
      <c r="S366" s="82"/>
    </row>
    <row r="367" spans="1:19" ht="15" customHeight="1">
      <c r="A367" s="67">
        <v>12</v>
      </c>
      <c r="B367" s="68" t="s">
        <v>480</v>
      </c>
      <c r="C367" s="69" t="s">
        <v>53</v>
      </c>
      <c r="D367" s="70" t="s">
        <v>461</v>
      </c>
      <c r="E367" s="71">
        <v>36002</v>
      </c>
      <c r="F367" s="72">
        <v>9.7</v>
      </c>
      <c r="G367" s="73">
        <v>40</v>
      </c>
      <c r="H367" s="74" t="s">
        <v>481</v>
      </c>
      <c r="I367" s="73">
        <v>30</v>
      </c>
      <c r="J367" s="75">
        <v>320</v>
      </c>
      <c r="K367" s="73">
        <v>18</v>
      </c>
      <c r="L367" s="76">
        <v>20.7</v>
      </c>
      <c r="M367" s="73">
        <v>29</v>
      </c>
      <c r="N367" s="77">
        <v>117</v>
      </c>
      <c r="O367" s="78"/>
      <c r="P367" s="79"/>
      <c r="Q367" s="80"/>
      <c r="R367" s="147"/>
      <c r="S367" s="82"/>
    </row>
    <row r="368" spans="1:19" ht="15" customHeight="1">
      <c r="A368" s="101">
        <v>13</v>
      </c>
      <c r="B368" s="68" t="s">
        <v>482</v>
      </c>
      <c r="C368" s="109" t="s">
        <v>53</v>
      </c>
      <c r="D368" s="70" t="s">
        <v>461</v>
      </c>
      <c r="E368" s="110">
        <v>35826</v>
      </c>
      <c r="F368" s="86">
        <v>9.5</v>
      </c>
      <c r="G368" s="73">
        <v>44</v>
      </c>
      <c r="H368" s="148" t="s">
        <v>483</v>
      </c>
      <c r="I368" s="73">
        <v>32</v>
      </c>
      <c r="J368" s="105">
        <v>338</v>
      </c>
      <c r="K368" s="73">
        <v>22</v>
      </c>
      <c r="L368" s="149">
        <v>25</v>
      </c>
      <c r="M368" s="73">
        <v>38</v>
      </c>
      <c r="N368" s="77">
        <v>136</v>
      </c>
      <c r="O368" s="78"/>
      <c r="P368" s="79"/>
      <c r="Q368" s="80"/>
      <c r="R368" s="147"/>
      <c r="S368" s="82"/>
    </row>
    <row r="369" spans="1:19" ht="15" customHeight="1">
      <c r="A369" s="67">
        <v>14</v>
      </c>
      <c r="B369" s="68" t="s">
        <v>484</v>
      </c>
      <c r="C369" s="109" t="s">
        <v>53</v>
      </c>
      <c r="D369" s="70" t="s">
        <v>461</v>
      </c>
      <c r="E369" s="110">
        <v>35817</v>
      </c>
      <c r="F369" s="162">
        <v>9.03</v>
      </c>
      <c r="G369" s="73">
        <v>54</v>
      </c>
      <c r="H369" s="111" t="s">
        <v>485</v>
      </c>
      <c r="I369" s="73">
        <v>35</v>
      </c>
      <c r="J369" s="87">
        <v>368</v>
      </c>
      <c r="K369" s="73">
        <v>30</v>
      </c>
      <c r="L369" s="112">
        <v>25</v>
      </c>
      <c r="M369" s="73">
        <v>38</v>
      </c>
      <c r="N369" s="77">
        <v>157</v>
      </c>
      <c r="O369" s="78"/>
      <c r="P369" s="79"/>
      <c r="Q369" s="80"/>
      <c r="R369" s="147"/>
      <c r="S369" s="82"/>
    </row>
    <row r="370" spans="1:19" ht="15" customHeight="1">
      <c r="A370" s="101">
        <v>15</v>
      </c>
      <c r="B370" s="68" t="s">
        <v>486</v>
      </c>
      <c r="C370" s="109" t="s">
        <v>53</v>
      </c>
      <c r="D370" s="70" t="s">
        <v>461</v>
      </c>
      <c r="E370" s="110">
        <v>36198</v>
      </c>
      <c r="F370" s="162">
        <v>9.86</v>
      </c>
      <c r="G370" s="73">
        <v>38</v>
      </c>
      <c r="H370" s="111" t="s">
        <v>487</v>
      </c>
      <c r="I370" s="73">
        <v>27</v>
      </c>
      <c r="J370" s="87">
        <v>332</v>
      </c>
      <c r="K370" s="73">
        <v>21</v>
      </c>
      <c r="L370" s="112">
        <v>22.6</v>
      </c>
      <c r="M370" s="73">
        <v>33</v>
      </c>
      <c r="N370" s="77">
        <v>119</v>
      </c>
      <c r="O370" s="78"/>
      <c r="P370" s="79"/>
      <c r="Q370" s="80"/>
      <c r="R370" s="147"/>
      <c r="S370" s="82"/>
    </row>
    <row r="371" spans="1:19" ht="15" customHeight="1">
      <c r="A371" s="67">
        <v>16</v>
      </c>
      <c r="B371" s="68" t="s">
        <v>488</v>
      </c>
      <c r="C371" s="109" t="s">
        <v>53</v>
      </c>
      <c r="D371" s="70" t="s">
        <v>461</v>
      </c>
      <c r="E371" s="110">
        <v>35894</v>
      </c>
      <c r="F371" s="86">
        <v>9.7</v>
      </c>
      <c r="G371" s="73">
        <v>40</v>
      </c>
      <c r="H371" s="111" t="s">
        <v>489</v>
      </c>
      <c r="I371" s="73">
        <v>33</v>
      </c>
      <c r="J371" s="87">
        <v>285</v>
      </c>
      <c r="K371" s="73">
        <v>9</v>
      </c>
      <c r="L371" s="112">
        <v>21.4</v>
      </c>
      <c r="M371" s="73">
        <v>30</v>
      </c>
      <c r="N371" s="77">
        <v>112</v>
      </c>
      <c r="O371" s="78"/>
      <c r="P371" s="79"/>
      <c r="Q371" s="80"/>
      <c r="R371" s="147"/>
      <c r="S371" s="82"/>
    </row>
    <row r="372" spans="1:19" ht="15" customHeight="1">
      <c r="A372" s="101">
        <v>18</v>
      </c>
      <c r="B372" s="68" t="s">
        <v>490</v>
      </c>
      <c r="C372" s="109" t="s">
        <v>53</v>
      </c>
      <c r="D372" s="70" t="s">
        <v>461</v>
      </c>
      <c r="E372" s="110">
        <v>36491</v>
      </c>
      <c r="F372" s="86">
        <v>9.3</v>
      </c>
      <c r="G372" s="73">
        <v>48</v>
      </c>
      <c r="H372" s="111" t="s">
        <v>491</v>
      </c>
      <c r="I372" s="73">
        <v>35</v>
      </c>
      <c r="J372" s="87">
        <v>295</v>
      </c>
      <c r="K372" s="73">
        <v>11</v>
      </c>
      <c r="L372" s="112">
        <v>22.9</v>
      </c>
      <c r="M372" s="73">
        <v>33</v>
      </c>
      <c r="N372" s="77">
        <v>127</v>
      </c>
      <c r="O372" s="78"/>
      <c r="P372" s="79"/>
      <c r="Q372" s="80"/>
      <c r="R372" s="147"/>
      <c r="S372" s="82"/>
    </row>
    <row r="373" spans="1:19" ht="15" customHeight="1">
      <c r="A373" s="67">
        <v>17</v>
      </c>
      <c r="B373" s="68" t="s">
        <v>492</v>
      </c>
      <c r="C373" s="69" t="s">
        <v>53</v>
      </c>
      <c r="D373" s="70" t="s">
        <v>461</v>
      </c>
      <c r="E373" s="71">
        <v>36242</v>
      </c>
      <c r="F373" s="72">
        <v>9.4</v>
      </c>
      <c r="G373" s="73">
        <v>46</v>
      </c>
      <c r="H373" s="154" t="s">
        <v>493</v>
      </c>
      <c r="I373" s="73">
        <v>31</v>
      </c>
      <c r="J373" s="155">
        <v>331</v>
      </c>
      <c r="K373" s="73">
        <v>20</v>
      </c>
      <c r="L373" s="153">
        <v>24.96</v>
      </c>
      <c r="M373" s="73">
        <v>37</v>
      </c>
      <c r="N373" s="77">
        <v>134</v>
      </c>
      <c r="O373" s="78"/>
      <c r="P373" s="79"/>
      <c r="Q373" s="80"/>
      <c r="R373" s="147"/>
      <c r="S373" s="82"/>
    </row>
    <row r="374" spans="1:19" ht="15" customHeight="1">
      <c r="A374" s="101">
        <v>19</v>
      </c>
      <c r="B374" s="68" t="s">
        <v>494</v>
      </c>
      <c r="C374" s="109" t="s">
        <v>53</v>
      </c>
      <c r="D374" s="70" t="s">
        <v>461</v>
      </c>
      <c r="E374" s="110">
        <v>36244</v>
      </c>
      <c r="F374" s="86">
        <v>9.7</v>
      </c>
      <c r="G374" s="73">
        <v>40</v>
      </c>
      <c r="H374" s="111" t="s">
        <v>495</v>
      </c>
      <c r="I374" s="73">
        <v>32</v>
      </c>
      <c r="J374" s="87">
        <v>320</v>
      </c>
      <c r="K374" s="73">
        <v>18</v>
      </c>
      <c r="L374" s="112">
        <v>20.7</v>
      </c>
      <c r="M374" s="73">
        <v>29</v>
      </c>
      <c r="N374" s="77">
        <v>119</v>
      </c>
      <c r="O374" s="78"/>
      <c r="P374" s="79"/>
      <c r="Q374" s="80"/>
      <c r="R374" s="147"/>
      <c r="S374" s="82"/>
    </row>
    <row r="375" spans="1:19" ht="15" customHeight="1">
      <c r="A375" s="67">
        <v>20</v>
      </c>
      <c r="B375" s="83" t="s">
        <v>496</v>
      </c>
      <c r="C375" s="69" t="s">
        <v>53</v>
      </c>
      <c r="D375" s="70" t="s">
        <v>461</v>
      </c>
      <c r="E375" s="71">
        <v>36238</v>
      </c>
      <c r="F375" s="72">
        <v>9.5</v>
      </c>
      <c r="G375" s="73">
        <v>44</v>
      </c>
      <c r="H375" s="113" t="s">
        <v>497</v>
      </c>
      <c r="I375" s="73">
        <v>26</v>
      </c>
      <c r="J375" s="77">
        <v>368</v>
      </c>
      <c r="K375" s="73">
        <v>30</v>
      </c>
      <c r="L375" s="112">
        <v>25.96</v>
      </c>
      <c r="M375" s="73">
        <v>39</v>
      </c>
      <c r="N375" s="77">
        <v>139</v>
      </c>
      <c r="O375" s="78"/>
      <c r="P375" s="79"/>
      <c r="Q375" s="80"/>
      <c r="R375" s="147"/>
      <c r="S375" s="82"/>
    </row>
    <row r="376" spans="1:19" ht="17.25" customHeight="1" thickBot="1">
      <c r="A376" s="89" t="s">
        <v>73</v>
      </c>
      <c r="B376" s="114"/>
      <c r="C376" s="91"/>
      <c r="D376" s="92"/>
      <c r="E376" s="115"/>
      <c r="F376" s="94"/>
      <c r="G376" s="95">
        <v>372</v>
      </c>
      <c r="H376" s="96"/>
      <c r="I376" s="95">
        <v>275</v>
      </c>
      <c r="J376" s="97"/>
      <c r="K376" s="95">
        <v>184</v>
      </c>
      <c r="L376" s="98"/>
      <c r="M376" s="95">
        <v>277</v>
      </c>
      <c r="N376" s="95">
        <v>1108</v>
      </c>
      <c r="O376" s="99">
        <v>7</v>
      </c>
      <c r="P376" s="100">
        <v>0</v>
      </c>
      <c r="Q376" s="116"/>
      <c r="R376" s="156"/>
      <c r="S376" s="82"/>
    </row>
    <row r="377" spans="1:19" ht="16.5" customHeight="1" thickBot="1">
      <c r="A377" s="118"/>
      <c r="B377" s="119" t="s">
        <v>74</v>
      </c>
      <c r="C377" s="120"/>
      <c r="D377" s="121"/>
      <c r="E377" s="122"/>
      <c r="F377" s="123"/>
      <c r="G377" s="124"/>
      <c r="H377" s="125"/>
      <c r="I377" s="124"/>
      <c r="J377" s="126"/>
      <c r="K377" s="124"/>
      <c r="L377" s="127"/>
      <c r="M377" s="128"/>
      <c r="N377" s="129">
        <v>0.0008819444444444444</v>
      </c>
      <c r="O377" s="130">
        <v>5</v>
      </c>
      <c r="P377" s="79"/>
      <c r="Q377" s="131"/>
      <c r="R377" s="157"/>
      <c r="S377" s="133"/>
    </row>
    <row r="378" spans="1:19" ht="17.25" customHeight="1" thickBot="1">
      <c r="A378" s="134" t="s">
        <v>118</v>
      </c>
      <c r="B378" s="135"/>
      <c r="C378" s="120"/>
      <c r="D378" s="121"/>
      <c r="E378" s="122"/>
      <c r="F378" s="123"/>
      <c r="G378" s="124"/>
      <c r="H378" s="125"/>
      <c r="I378" s="124"/>
      <c r="J378" s="126"/>
      <c r="K378" s="124"/>
      <c r="L378" s="127"/>
      <c r="M378" s="124"/>
      <c r="N378" s="136">
        <v>23</v>
      </c>
      <c r="O378" s="137">
        <v>8</v>
      </c>
      <c r="P378" s="136"/>
      <c r="Q378" s="138"/>
      <c r="R378" s="158"/>
      <c r="S378" s="139">
        <v>10</v>
      </c>
    </row>
    <row r="380" spans="1:19" s="27" customFormat="1" ht="20.25" customHeight="1">
      <c r="A380" s="140" t="s">
        <v>498</v>
      </c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26">
        <v>13</v>
      </c>
    </row>
    <row r="381" spans="1:18" s="12" customFormat="1" ht="3.75" customHeight="1">
      <c r="A381" s="3"/>
      <c r="B381" s="4"/>
      <c r="C381" s="4"/>
      <c r="D381" s="4"/>
      <c r="E381" s="4"/>
      <c r="F381" s="28"/>
      <c r="G381" s="29"/>
      <c r="H381" s="28"/>
      <c r="I381" s="29"/>
      <c r="J381" s="30"/>
      <c r="K381" s="29"/>
      <c r="L381" s="31"/>
      <c r="M381" s="29"/>
      <c r="N381" s="6"/>
      <c r="O381" s="9"/>
      <c r="P381" s="10"/>
      <c r="Q381" s="11"/>
      <c r="R381" s="2"/>
    </row>
    <row r="382" spans="1:19" ht="13.5" customHeight="1">
      <c r="A382" s="32" t="s">
        <v>8</v>
      </c>
      <c r="B382" s="33" t="s">
        <v>9</v>
      </c>
      <c r="C382" s="34"/>
      <c r="D382" s="34" t="s">
        <v>10</v>
      </c>
      <c r="E382" s="32" t="s">
        <v>11</v>
      </c>
      <c r="F382" s="35" t="s">
        <v>77</v>
      </c>
      <c r="G382" s="36"/>
      <c r="H382" s="36"/>
      <c r="I382" s="36"/>
      <c r="J382" s="36"/>
      <c r="K382" s="36"/>
      <c r="L382" s="36"/>
      <c r="M382" s="36"/>
      <c r="N382" s="32" t="s">
        <v>13</v>
      </c>
      <c r="O382" s="32" t="s">
        <v>14</v>
      </c>
      <c r="P382" s="37" t="s">
        <v>15</v>
      </c>
      <c r="Q382" s="38" t="s">
        <v>16</v>
      </c>
      <c r="R382" s="32" t="s">
        <v>17</v>
      </c>
      <c r="S382" s="40" t="s">
        <v>18</v>
      </c>
    </row>
    <row r="383" spans="1:19" ht="12.75" customHeight="1">
      <c r="A383" s="41"/>
      <c r="B383" s="42"/>
      <c r="C383" s="43"/>
      <c r="D383" s="43"/>
      <c r="E383" s="41"/>
      <c r="F383" s="141" t="s">
        <v>19</v>
      </c>
      <c r="G383" s="142" t="s">
        <v>20</v>
      </c>
      <c r="H383" s="46" t="s">
        <v>21</v>
      </c>
      <c r="I383" s="47" t="s">
        <v>20</v>
      </c>
      <c r="J383" s="48" t="s">
        <v>22</v>
      </c>
      <c r="K383" s="47" t="s">
        <v>20</v>
      </c>
      <c r="L383" s="49" t="s">
        <v>23</v>
      </c>
      <c r="M383" s="47" t="s">
        <v>20</v>
      </c>
      <c r="N383" s="41"/>
      <c r="O383" s="41"/>
      <c r="P383" s="50"/>
      <c r="Q383" s="51"/>
      <c r="R383" s="41"/>
      <c r="S383" s="40"/>
    </row>
    <row r="384" spans="1:19" ht="12.75" customHeight="1">
      <c r="A384" s="41"/>
      <c r="B384" s="42"/>
      <c r="C384" s="43"/>
      <c r="D384" s="43"/>
      <c r="E384" s="41"/>
      <c r="F384" s="143"/>
      <c r="G384" s="144"/>
      <c r="H384" s="53" t="s">
        <v>24</v>
      </c>
      <c r="I384" s="54"/>
      <c r="J384" s="55" t="s">
        <v>25</v>
      </c>
      <c r="K384" s="54"/>
      <c r="L384" s="56" t="s">
        <v>26</v>
      </c>
      <c r="M384" s="54"/>
      <c r="N384" s="41"/>
      <c r="O384" s="41"/>
      <c r="P384" s="50"/>
      <c r="Q384" s="51"/>
      <c r="R384" s="41"/>
      <c r="S384" s="40"/>
    </row>
    <row r="385" spans="1:19" ht="12.75" customHeight="1">
      <c r="A385" s="57"/>
      <c r="B385" s="58"/>
      <c r="C385" s="59"/>
      <c r="D385" s="59"/>
      <c r="E385" s="57"/>
      <c r="F385" s="145"/>
      <c r="G385" s="146"/>
      <c r="H385" s="60" t="s">
        <v>27</v>
      </c>
      <c r="I385" s="61"/>
      <c r="J385" s="62" t="s">
        <v>28</v>
      </c>
      <c r="K385" s="61"/>
      <c r="L385" s="63" t="s">
        <v>29</v>
      </c>
      <c r="M385" s="61"/>
      <c r="N385" s="57"/>
      <c r="O385" s="57"/>
      <c r="P385" s="64"/>
      <c r="Q385" s="65"/>
      <c r="R385" s="57"/>
      <c r="S385" s="40"/>
    </row>
    <row r="386" spans="1:19" ht="15" customHeight="1">
      <c r="A386" s="67">
        <v>11</v>
      </c>
      <c r="B386" s="68" t="s">
        <v>499</v>
      </c>
      <c r="C386" s="69" t="s">
        <v>29</v>
      </c>
      <c r="D386" s="70" t="s">
        <v>500</v>
      </c>
      <c r="E386" s="163">
        <v>1999</v>
      </c>
      <c r="F386" s="72">
        <v>7.5</v>
      </c>
      <c r="G386" s="73">
        <v>93</v>
      </c>
      <c r="H386" s="74" t="s">
        <v>274</v>
      </c>
      <c r="I386" s="73">
        <v>62</v>
      </c>
      <c r="J386" s="75">
        <v>546</v>
      </c>
      <c r="K386" s="73">
        <v>82</v>
      </c>
      <c r="L386" s="76">
        <v>56.77</v>
      </c>
      <c r="M386" s="73">
        <v>72</v>
      </c>
      <c r="N386" s="77">
        <v>309</v>
      </c>
      <c r="O386" s="78"/>
      <c r="P386" s="79">
        <v>0.0004939814814814815</v>
      </c>
      <c r="Q386" s="80"/>
      <c r="R386" s="147">
        <v>23</v>
      </c>
      <c r="S386" s="82"/>
    </row>
    <row r="387" spans="1:19" ht="15" customHeight="1">
      <c r="A387" s="67">
        <v>12</v>
      </c>
      <c r="B387" s="68" t="s">
        <v>501</v>
      </c>
      <c r="C387" s="69" t="s">
        <v>29</v>
      </c>
      <c r="D387" s="70" t="s">
        <v>500</v>
      </c>
      <c r="E387" s="163">
        <v>1999</v>
      </c>
      <c r="F387" s="72">
        <v>7.8</v>
      </c>
      <c r="G387" s="73">
        <v>78</v>
      </c>
      <c r="H387" s="74" t="s">
        <v>180</v>
      </c>
      <c r="I387" s="73">
        <v>63</v>
      </c>
      <c r="J387" s="75">
        <v>510</v>
      </c>
      <c r="K387" s="73">
        <v>71</v>
      </c>
      <c r="L387" s="76">
        <v>49.01</v>
      </c>
      <c r="M387" s="73">
        <v>61</v>
      </c>
      <c r="N387" s="77">
        <v>273</v>
      </c>
      <c r="O387" s="78"/>
      <c r="P387" s="79">
        <v>0.00044305555555555553</v>
      </c>
      <c r="Q387" s="80"/>
      <c r="R387" s="147">
        <v>11</v>
      </c>
      <c r="S387" s="82"/>
    </row>
    <row r="388" spans="1:19" ht="15" customHeight="1">
      <c r="A388" s="67">
        <v>13</v>
      </c>
      <c r="B388" s="68" t="s">
        <v>502</v>
      </c>
      <c r="C388" s="69" t="s">
        <v>29</v>
      </c>
      <c r="D388" s="70" t="s">
        <v>500</v>
      </c>
      <c r="E388" s="163">
        <v>1999</v>
      </c>
      <c r="F388" s="72">
        <v>8.6</v>
      </c>
      <c r="G388" s="73">
        <v>53</v>
      </c>
      <c r="H388" s="74" t="s">
        <v>503</v>
      </c>
      <c r="I388" s="73">
        <v>49</v>
      </c>
      <c r="J388" s="75">
        <v>419</v>
      </c>
      <c r="K388" s="73">
        <v>48</v>
      </c>
      <c r="L388" s="76">
        <v>47.52</v>
      </c>
      <c r="M388" s="73">
        <v>58</v>
      </c>
      <c r="N388" s="77">
        <v>208</v>
      </c>
      <c r="O388" s="78"/>
      <c r="P388" s="79">
        <v>0.0005436342592592592</v>
      </c>
      <c r="Q388" s="80"/>
      <c r="R388" s="147">
        <v>39</v>
      </c>
      <c r="S388" s="82"/>
    </row>
    <row r="389" spans="1:19" ht="15" customHeight="1">
      <c r="A389" s="67">
        <v>14</v>
      </c>
      <c r="B389" s="68" t="s">
        <v>504</v>
      </c>
      <c r="C389" s="69" t="s">
        <v>29</v>
      </c>
      <c r="D389" s="70" t="s">
        <v>500</v>
      </c>
      <c r="E389" s="163">
        <v>1999</v>
      </c>
      <c r="F389" s="72">
        <v>8.4</v>
      </c>
      <c r="G389" s="73">
        <v>58</v>
      </c>
      <c r="H389" s="74" t="s">
        <v>324</v>
      </c>
      <c r="I389" s="73">
        <v>49</v>
      </c>
      <c r="J389" s="75">
        <v>440</v>
      </c>
      <c r="K389" s="73">
        <v>53</v>
      </c>
      <c r="L389" s="76">
        <v>48.83</v>
      </c>
      <c r="M389" s="73">
        <v>60</v>
      </c>
      <c r="N389" s="77">
        <v>220</v>
      </c>
      <c r="O389" s="78"/>
      <c r="P389" s="79">
        <v>0.0005644675925925926</v>
      </c>
      <c r="Q389" s="80"/>
      <c r="R389" s="147">
        <v>42</v>
      </c>
      <c r="S389" s="82"/>
    </row>
    <row r="390" spans="1:19" ht="15" customHeight="1">
      <c r="A390" s="67">
        <v>15</v>
      </c>
      <c r="B390" s="68" t="s">
        <v>505</v>
      </c>
      <c r="C390" s="69" t="s">
        <v>29</v>
      </c>
      <c r="D390" s="70" t="s">
        <v>500</v>
      </c>
      <c r="E390" s="163">
        <v>1999</v>
      </c>
      <c r="F390" s="72">
        <v>8.1</v>
      </c>
      <c r="G390" s="73">
        <v>67</v>
      </c>
      <c r="H390" s="74" t="s">
        <v>36</v>
      </c>
      <c r="I390" s="73">
        <v>61</v>
      </c>
      <c r="J390" s="75">
        <v>468</v>
      </c>
      <c r="K390" s="73">
        <v>60</v>
      </c>
      <c r="L390" s="76">
        <v>42.34</v>
      </c>
      <c r="M390" s="73">
        <v>51</v>
      </c>
      <c r="N390" s="77">
        <v>239</v>
      </c>
      <c r="O390" s="78"/>
      <c r="P390" s="79">
        <v>0.0004996527777777778</v>
      </c>
      <c r="Q390" s="80"/>
      <c r="R390" s="147">
        <v>24</v>
      </c>
      <c r="S390" s="82"/>
    </row>
    <row r="391" spans="1:19" ht="15" customHeight="1">
      <c r="A391" s="67">
        <v>16</v>
      </c>
      <c r="B391" s="68" t="s">
        <v>506</v>
      </c>
      <c r="C391" s="69" t="s">
        <v>29</v>
      </c>
      <c r="D391" s="70" t="s">
        <v>500</v>
      </c>
      <c r="E391" s="163">
        <v>1999</v>
      </c>
      <c r="F391" s="72">
        <v>9.5</v>
      </c>
      <c r="G391" s="73">
        <v>35</v>
      </c>
      <c r="H391" s="74" t="s">
        <v>507</v>
      </c>
      <c r="I391" s="73">
        <v>46</v>
      </c>
      <c r="J391" s="75">
        <v>390</v>
      </c>
      <c r="K391" s="73">
        <v>41</v>
      </c>
      <c r="L391" s="76">
        <v>48.62</v>
      </c>
      <c r="M391" s="73">
        <v>60</v>
      </c>
      <c r="N391" s="77">
        <v>182</v>
      </c>
      <c r="O391" s="78"/>
      <c r="P391" s="79">
        <v>0.0006616898148148147</v>
      </c>
      <c r="Q391" s="80"/>
      <c r="R391" s="147">
        <v>66</v>
      </c>
      <c r="S391" s="82"/>
    </row>
    <row r="392" spans="1:19" ht="15" customHeight="1">
      <c r="A392" s="67">
        <v>17</v>
      </c>
      <c r="B392" s="68" t="s">
        <v>508</v>
      </c>
      <c r="C392" s="69" t="s">
        <v>29</v>
      </c>
      <c r="D392" s="70" t="s">
        <v>500</v>
      </c>
      <c r="E392" s="163">
        <v>1999</v>
      </c>
      <c r="F392" s="72">
        <v>8.7</v>
      </c>
      <c r="G392" s="73">
        <v>51</v>
      </c>
      <c r="H392" s="74" t="s">
        <v>509</v>
      </c>
      <c r="I392" s="73">
        <v>50</v>
      </c>
      <c r="J392" s="75">
        <v>420</v>
      </c>
      <c r="K392" s="73">
        <v>48</v>
      </c>
      <c r="L392" s="76">
        <v>43.28</v>
      </c>
      <c r="M392" s="73">
        <v>52</v>
      </c>
      <c r="N392" s="77">
        <v>201</v>
      </c>
      <c r="O392" s="78"/>
      <c r="P392" s="79">
        <v>0.0007202546296296296</v>
      </c>
      <c r="Q392" s="80"/>
      <c r="R392" s="147">
        <v>78</v>
      </c>
      <c r="S392" s="82"/>
    </row>
    <row r="393" spans="1:19" ht="15" customHeight="1">
      <c r="A393" s="67">
        <v>18</v>
      </c>
      <c r="B393" s="68" t="s">
        <v>510</v>
      </c>
      <c r="C393" s="69" t="s">
        <v>29</v>
      </c>
      <c r="D393" s="70" t="s">
        <v>500</v>
      </c>
      <c r="E393" s="163">
        <v>1998</v>
      </c>
      <c r="F393" s="72">
        <v>7.8</v>
      </c>
      <c r="G393" s="73">
        <v>78</v>
      </c>
      <c r="H393" s="74" t="s">
        <v>156</v>
      </c>
      <c r="I393" s="73">
        <v>74</v>
      </c>
      <c r="J393" s="75">
        <v>503</v>
      </c>
      <c r="K393" s="73">
        <v>69</v>
      </c>
      <c r="L393" s="76">
        <v>49.59</v>
      </c>
      <c r="M393" s="73">
        <v>61</v>
      </c>
      <c r="N393" s="77">
        <v>282</v>
      </c>
      <c r="O393" s="78"/>
      <c r="P393" s="79" t="s">
        <v>511</v>
      </c>
      <c r="Q393" s="80"/>
      <c r="R393" s="147">
        <v>61</v>
      </c>
      <c r="S393" s="82"/>
    </row>
    <row r="394" spans="1:19" ht="15" customHeight="1">
      <c r="A394" s="67">
        <v>19</v>
      </c>
      <c r="B394" s="68" t="s">
        <v>512</v>
      </c>
      <c r="C394" s="69" t="s">
        <v>29</v>
      </c>
      <c r="D394" s="70" t="s">
        <v>500</v>
      </c>
      <c r="E394" s="163">
        <v>1998</v>
      </c>
      <c r="F394" s="72">
        <v>7.7</v>
      </c>
      <c r="G394" s="73">
        <v>82</v>
      </c>
      <c r="H394" s="74" t="s">
        <v>513</v>
      </c>
      <c r="I394" s="73">
        <v>66</v>
      </c>
      <c r="J394" s="75">
        <v>520</v>
      </c>
      <c r="K394" s="73">
        <v>73</v>
      </c>
      <c r="L394" s="76">
        <v>51.91</v>
      </c>
      <c r="M394" s="73">
        <v>65</v>
      </c>
      <c r="N394" s="77">
        <v>286</v>
      </c>
      <c r="O394" s="78"/>
      <c r="P394" s="79">
        <v>0.0005672453703703704</v>
      </c>
      <c r="Q394" s="80"/>
      <c r="R394" s="147">
        <v>44</v>
      </c>
      <c r="S394" s="82"/>
    </row>
    <row r="395" spans="1:19" ht="15" customHeight="1">
      <c r="A395" s="67">
        <v>20</v>
      </c>
      <c r="B395" s="164" t="s">
        <v>514</v>
      </c>
      <c r="C395" s="84" t="s">
        <v>29</v>
      </c>
      <c r="D395" s="70" t="s">
        <v>500</v>
      </c>
      <c r="E395" s="163">
        <v>1998</v>
      </c>
      <c r="F395" s="86">
        <v>7.8</v>
      </c>
      <c r="G395" s="73">
        <v>78</v>
      </c>
      <c r="H395" s="74" t="s">
        <v>515</v>
      </c>
      <c r="I395" s="73">
        <v>62</v>
      </c>
      <c r="J395" s="75">
        <v>427</v>
      </c>
      <c r="K395" s="73">
        <v>50</v>
      </c>
      <c r="L395" s="76">
        <v>48.11</v>
      </c>
      <c r="M395" s="73">
        <v>59</v>
      </c>
      <c r="N395" s="87">
        <v>249</v>
      </c>
      <c r="O395" s="88"/>
      <c r="P395" s="79">
        <v>0.0006776620370370371</v>
      </c>
      <c r="Q395" s="80"/>
      <c r="R395" s="147">
        <v>70</v>
      </c>
      <c r="S395" s="82"/>
    </row>
    <row r="396" spans="1:19" ht="17.25" customHeight="1" thickBot="1">
      <c r="A396" s="89" t="s">
        <v>51</v>
      </c>
      <c r="B396" s="90"/>
      <c r="C396" s="91"/>
      <c r="D396" s="92"/>
      <c r="E396" s="165"/>
      <c r="F396" s="94"/>
      <c r="G396" s="95">
        <v>587</v>
      </c>
      <c r="H396" s="96"/>
      <c r="I396" s="95">
        <v>487</v>
      </c>
      <c r="J396" s="97"/>
      <c r="K396" s="95">
        <v>506</v>
      </c>
      <c r="L396" s="98"/>
      <c r="M396" s="95">
        <v>496</v>
      </c>
      <c r="N396" s="95">
        <v>2076</v>
      </c>
      <c r="O396" s="99">
        <v>1</v>
      </c>
      <c r="P396" s="100">
        <v>310</v>
      </c>
      <c r="Q396" s="95"/>
      <c r="R396" s="95">
        <v>5</v>
      </c>
      <c r="S396" s="82"/>
    </row>
    <row r="397" spans="1:19" ht="15" customHeight="1">
      <c r="A397" s="67">
        <v>1</v>
      </c>
      <c r="B397" s="68" t="s">
        <v>516</v>
      </c>
      <c r="C397" s="102" t="s">
        <v>53</v>
      </c>
      <c r="D397" s="70" t="s">
        <v>500</v>
      </c>
      <c r="E397" s="163">
        <v>1998</v>
      </c>
      <c r="F397" s="104">
        <v>8.8</v>
      </c>
      <c r="G397" s="73">
        <v>58</v>
      </c>
      <c r="H397" s="74" t="s">
        <v>517</v>
      </c>
      <c r="I397" s="73">
        <v>46</v>
      </c>
      <c r="J397" s="75">
        <v>390</v>
      </c>
      <c r="K397" s="73">
        <v>36</v>
      </c>
      <c r="L397" s="76">
        <v>33.96</v>
      </c>
      <c r="M397" s="73">
        <v>55</v>
      </c>
      <c r="N397" s="105">
        <v>195</v>
      </c>
      <c r="O397" s="106"/>
      <c r="P397" s="79">
        <v>0.001137615740740741</v>
      </c>
      <c r="Q397" s="107"/>
      <c r="R397" s="150">
        <v>53</v>
      </c>
      <c r="S397" s="82"/>
    </row>
    <row r="398" spans="1:19" ht="15" customHeight="1">
      <c r="A398" s="67">
        <v>2</v>
      </c>
      <c r="B398" s="68" t="s">
        <v>518</v>
      </c>
      <c r="C398" s="69" t="s">
        <v>53</v>
      </c>
      <c r="D398" s="70" t="s">
        <v>500</v>
      </c>
      <c r="E398" s="163">
        <v>1998</v>
      </c>
      <c r="F398" s="72">
        <v>8.9</v>
      </c>
      <c r="G398" s="73">
        <v>56</v>
      </c>
      <c r="H398" s="74" t="s">
        <v>519</v>
      </c>
      <c r="I398" s="73">
        <v>51</v>
      </c>
      <c r="J398" s="75">
        <v>410</v>
      </c>
      <c r="K398" s="73">
        <v>41</v>
      </c>
      <c r="L398" s="76">
        <v>34.16</v>
      </c>
      <c r="M398" s="73">
        <v>56</v>
      </c>
      <c r="N398" s="77">
        <v>204</v>
      </c>
      <c r="O398" s="78"/>
      <c r="P398" s="79"/>
      <c r="Q398" s="80"/>
      <c r="R398" s="147">
        <v>68</v>
      </c>
      <c r="S398" s="82"/>
    </row>
    <row r="399" spans="1:19" ht="15" customHeight="1">
      <c r="A399" s="67">
        <v>3</v>
      </c>
      <c r="B399" s="68" t="s">
        <v>520</v>
      </c>
      <c r="C399" s="109" t="s">
        <v>53</v>
      </c>
      <c r="D399" s="70" t="s">
        <v>500</v>
      </c>
      <c r="E399" s="163">
        <v>1998</v>
      </c>
      <c r="F399" s="86">
        <v>9.8</v>
      </c>
      <c r="G399" s="73">
        <v>38</v>
      </c>
      <c r="H399" s="74" t="s">
        <v>521</v>
      </c>
      <c r="I399" s="73">
        <v>56</v>
      </c>
      <c r="J399" s="75">
        <v>382</v>
      </c>
      <c r="K399" s="73">
        <v>34</v>
      </c>
      <c r="L399" s="76">
        <v>33.16</v>
      </c>
      <c r="M399" s="73">
        <v>54</v>
      </c>
      <c r="N399" s="77">
        <v>182</v>
      </c>
      <c r="O399" s="78"/>
      <c r="P399" s="79">
        <v>0.0008096064814814815</v>
      </c>
      <c r="Q399" s="80"/>
      <c r="R399" s="147">
        <v>27</v>
      </c>
      <c r="S399" s="82"/>
    </row>
    <row r="400" spans="1:19" ht="15" customHeight="1">
      <c r="A400" s="67">
        <v>4</v>
      </c>
      <c r="B400" s="68" t="s">
        <v>522</v>
      </c>
      <c r="C400" s="109" t="s">
        <v>53</v>
      </c>
      <c r="D400" s="70" t="s">
        <v>500</v>
      </c>
      <c r="E400" s="163">
        <v>1998</v>
      </c>
      <c r="F400" s="86">
        <v>9.2</v>
      </c>
      <c r="G400" s="73">
        <v>50</v>
      </c>
      <c r="H400" s="111" t="s">
        <v>523</v>
      </c>
      <c r="I400" s="73">
        <v>45</v>
      </c>
      <c r="J400" s="87">
        <v>385</v>
      </c>
      <c r="K400" s="73">
        <v>35</v>
      </c>
      <c r="L400" s="112">
        <v>36.8</v>
      </c>
      <c r="M400" s="73">
        <v>61</v>
      </c>
      <c r="N400" s="77">
        <v>191</v>
      </c>
      <c r="O400" s="78"/>
      <c r="P400" s="79">
        <v>0.0006387731481481481</v>
      </c>
      <c r="Q400" s="80"/>
      <c r="R400" s="147">
        <v>9</v>
      </c>
      <c r="S400" s="82"/>
    </row>
    <row r="401" spans="1:19" ht="15" customHeight="1">
      <c r="A401" s="67">
        <v>5</v>
      </c>
      <c r="B401" s="68" t="s">
        <v>524</v>
      </c>
      <c r="C401" s="109" t="s">
        <v>53</v>
      </c>
      <c r="D401" s="70" t="s">
        <v>500</v>
      </c>
      <c r="E401" s="163">
        <v>1998</v>
      </c>
      <c r="F401" s="86">
        <v>9.3</v>
      </c>
      <c r="G401" s="73">
        <v>48</v>
      </c>
      <c r="H401" s="111" t="s">
        <v>525</v>
      </c>
      <c r="I401" s="73">
        <v>42</v>
      </c>
      <c r="J401" s="87">
        <v>340</v>
      </c>
      <c r="K401" s="73">
        <v>23</v>
      </c>
      <c r="L401" s="112">
        <v>36.27</v>
      </c>
      <c r="M401" s="73">
        <v>60</v>
      </c>
      <c r="N401" s="77">
        <v>173</v>
      </c>
      <c r="O401" s="78"/>
      <c r="P401" s="79">
        <v>0.0009309027777777778</v>
      </c>
      <c r="Q401" s="80"/>
      <c r="R401" s="147">
        <v>42</v>
      </c>
      <c r="S401" s="82"/>
    </row>
    <row r="402" spans="1:19" ht="15" customHeight="1">
      <c r="A402" s="67">
        <v>6</v>
      </c>
      <c r="B402" s="68" t="s">
        <v>526</v>
      </c>
      <c r="C402" s="109" t="s">
        <v>53</v>
      </c>
      <c r="D402" s="70" t="s">
        <v>500</v>
      </c>
      <c r="E402" s="163">
        <v>1999</v>
      </c>
      <c r="F402" s="86">
        <v>9</v>
      </c>
      <c r="G402" s="73">
        <v>54</v>
      </c>
      <c r="H402" s="111" t="s">
        <v>527</v>
      </c>
      <c r="I402" s="73">
        <v>52</v>
      </c>
      <c r="J402" s="87">
        <v>430</v>
      </c>
      <c r="K402" s="73">
        <v>47</v>
      </c>
      <c r="L402" s="112">
        <v>34.1</v>
      </c>
      <c r="M402" s="73">
        <v>56</v>
      </c>
      <c r="N402" s="77">
        <v>209</v>
      </c>
      <c r="O402" s="78"/>
      <c r="P402" s="79">
        <v>0.0006322916666666667</v>
      </c>
      <c r="Q402" s="80"/>
      <c r="R402" s="147">
        <v>8</v>
      </c>
      <c r="S402" s="82"/>
    </row>
    <row r="403" spans="1:19" ht="15" customHeight="1">
      <c r="A403" s="67">
        <v>7</v>
      </c>
      <c r="B403" s="68" t="s">
        <v>528</v>
      </c>
      <c r="C403" s="109" t="s">
        <v>53</v>
      </c>
      <c r="D403" s="70" t="s">
        <v>500</v>
      </c>
      <c r="E403" s="163">
        <v>1999</v>
      </c>
      <c r="F403" s="86">
        <v>9.6</v>
      </c>
      <c r="G403" s="73">
        <v>42</v>
      </c>
      <c r="H403" s="111" t="s">
        <v>529</v>
      </c>
      <c r="I403" s="73">
        <v>41</v>
      </c>
      <c r="J403" s="87">
        <v>360</v>
      </c>
      <c r="K403" s="73">
        <v>28</v>
      </c>
      <c r="L403" s="112">
        <v>26.46</v>
      </c>
      <c r="M403" s="73">
        <v>40</v>
      </c>
      <c r="N403" s="77">
        <v>151</v>
      </c>
      <c r="O403" s="78"/>
      <c r="P403" s="79">
        <v>0.0007664351851851851</v>
      </c>
      <c r="Q403" s="80"/>
      <c r="R403" s="147">
        <v>23</v>
      </c>
      <c r="S403" s="82"/>
    </row>
    <row r="404" spans="1:19" ht="15" customHeight="1">
      <c r="A404" s="67">
        <v>8</v>
      </c>
      <c r="B404" s="68" t="s">
        <v>530</v>
      </c>
      <c r="C404" s="69" t="s">
        <v>53</v>
      </c>
      <c r="D404" s="70" t="s">
        <v>500</v>
      </c>
      <c r="E404" s="163">
        <v>1999</v>
      </c>
      <c r="F404" s="72">
        <v>9.4</v>
      </c>
      <c r="G404" s="73">
        <v>46</v>
      </c>
      <c r="H404" s="113" t="s">
        <v>531</v>
      </c>
      <c r="I404" s="73">
        <v>50</v>
      </c>
      <c r="J404" s="77">
        <v>375</v>
      </c>
      <c r="K404" s="73">
        <v>32</v>
      </c>
      <c r="L404" s="112">
        <v>27.81</v>
      </c>
      <c r="M404" s="73">
        <v>43</v>
      </c>
      <c r="N404" s="77">
        <v>171</v>
      </c>
      <c r="O404" s="78"/>
      <c r="P404" s="79">
        <v>0.0007725694444444445</v>
      </c>
      <c r="Q404" s="80"/>
      <c r="R404" s="147">
        <v>24</v>
      </c>
      <c r="S404" s="82"/>
    </row>
    <row r="405" spans="1:19" ht="15" customHeight="1">
      <c r="A405" s="67">
        <v>9</v>
      </c>
      <c r="B405" s="68" t="s">
        <v>532</v>
      </c>
      <c r="C405" s="109" t="s">
        <v>53</v>
      </c>
      <c r="D405" s="70" t="s">
        <v>500</v>
      </c>
      <c r="E405" s="163">
        <v>1998</v>
      </c>
      <c r="F405" s="86">
        <v>8.7</v>
      </c>
      <c r="G405" s="73">
        <v>61</v>
      </c>
      <c r="H405" s="111" t="s">
        <v>262</v>
      </c>
      <c r="I405" s="73">
        <v>40</v>
      </c>
      <c r="J405" s="87">
        <v>395</v>
      </c>
      <c r="K405" s="73">
        <v>37</v>
      </c>
      <c r="L405" s="112">
        <v>38.17</v>
      </c>
      <c r="M405" s="73">
        <v>64</v>
      </c>
      <c r="N405" s="77">
        <v>202</v>
      </c>
      <c r="O405" s="78"/>
      <c r="P405" s="79">
        <v>0.0008204861111111111</v>
      </c>
      <c r="Q405" s="80"/>
      <c r="R405" s="147">
        <v>31</v>
      </c>
      <c r="S405" s="82"/>
    </row>
    <row r="406" spans="1:19" ht="15" customHeight="1">
      <c r="A406" s="67">
        <v>10</v>
      </c>
      <c r="B406" s="83" t="s">
        <v>533</v>
      </c>
      <c r="C406" s="69" t="s">
        <v>53</v>
      </c>
      <c r="D406" s="70" t="s">
        <v>500</v>
      </c>
      <c r="E406" s="163">
        <v>1999</v>
      </c>
      <c r="F406" s="72">
        <v>9.1</v>
      </c>
      <c r="G406" s="73">
        <v>52</v>
      </c>
      <c r="H406" s="113" t="s">
        <v>534</v>
      </c>
      <c r="I406" s="73">
        <v>47</v>
      </c>
      <c r="J406" s="77">
        <v>430</v>
      </c>
      <c r="K406" s="73">
        <v>47</v>
      </c>
      <c r="L406" s="112">
        <v>32.28</v>
      </c>
      <c r="M406" s="73">
        <v>52</v>
      </c>
      <c r="N406" s="77">
        <v>198</v>
      </c>
      <c r="O406" s="78"/>
      <c r="P406" s="79">
        <v>0.0012543981481481481</v>
      </c>
      <c r="Q406" s="80"/>
      <c r="R406" s="147">
        <v>58</v>
      </c>
      <c r="S406" s="82"/>
    </row>
    <row r="407" spans="1:19" ht="17.25" customHeight="1" thickBot="1">
      <c r="A407" s="89" t="s">
        <v>73</v>
      </c>
      <c r="B407" s="114"/>
      <c r="C407" s="91"/>
      <c r="D407" s="92"/>
      <c r="E407" s="115"/>
      <c r="F407" s="94"/>
      <c r="G407" s="95">
        <v>425</v>
      </c>
      <c r="H407" s="96"/>
      <c r="I407" s="95">
        <v>389</v>
      </c>
      <c r="J407" s="97"/>
      <c r="K407" s="95">
        <v>309</v>
      </c>
      <c r="L407" s="98"/>
      <c r="M407" s="95">
        <v>458</v>
      </c>
      <c r="N407" s="95">
        <v>1581</v>
      </c>
      <c r="O407" s="99">
        <v>1</v>
      </c>
      <c r="P407" s="100">
        <v>217</v>
      </c>
      <c r="Q407" s="116"/>
      <c r="R407" s="156">
        <v>4</v>
      </c>
      <c r="S407" s="82"/>
    </row>
    <row r="408" spans="1:19" ht="16.5" customHeight="1" thickBot="1">
      <c r="A408" s="118"/>
      <c r="B408" s="119" t="s">
        <v>74</v>
      </c>
      <c r="C408" s="120"/>
      <c r="D408" s="121"/>
      <c r="E408" s="122"/>
      <c r="F408" s="123"/>
      <c r="G408" s="124"/>
      <c r="H408" s="125"/>
      <c r="I408" s="124"/>
      <c r="J408" s="126"/>
      <c r="K408" s="124"/>
      <c r="L408" s="127"/>
      <c r="M408" s="128"/>
      <c r="N408" s="129">
        <v>0.0008321759259259259</v>
      </c>
      <c r="O408" s="130">
        <v>1</v>
      </c>
      <c r="P408" s="79">
        <v>0.005846874999999999</v>
      </c>
      <c r="Q408" s="131"/>
      <c r="R408" s="157">
        <v>4</v>
      </c>
      <c r="S408" s="133"/>
    </row>
    <row r="409" spans="1:19" ht="17.25" customHeight="1" thickBot="1">
      <c r="A409" s="134" t="s">
        <v>118</v>
      </c>
      <c r="B409" s="135"/>
      <c r="C409" s="120"/>
      <c r="D409" s="121"/>
      <c r="E409" s="122"/>
      <c r="F409" s="123"/>
      <c r="G409" s="124"/>
      <c r="H409" s="125"/>
      <c r="I409" s="124"/>
      <c r="J409" s="126"/>
      <c r="K409" s="124"/>
      <c r="L409" s="127"/>
      <c r="M409" s="124"/>
      <c r="N409" s="136">
        <v>3</v>
      </c>
      <c r="O409" s="137">
        <v>1</v>
      </c>
      <c r="P409" s="136">
        <v>13</v>
      </c>
      <c r="Q409" s="138"/>
      <c r="R409" s="158">
        <v>5</v>
      </c>
      <c r="S409" s="139">
        <v>2</v>
      </c>
    </row>
    <row r="411" spans="1:19" s="27" customFormat="1" ht="20.25" customHeight="1">
      <c r="A411" s="140" t="s">
        <v>535</v>
      </c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26">
        <v>14</v>
      </c>
    </row>
    <row r="412" spans="1:18" s="12" customFormat="1" ht="3.75" customHeight="1">
      <c r="A412" s="3"/>
      <c r="B412" s="4"/>
      <c r="C412" s="4"/>
      <c r="D412" s="4"/>
      <c r="E412" s="4"/>
      <c r="F412" s="28"/>
      <c r="G412" s="29"/>
      <c r="H412" s="28"/>
      <c r="I412" s="29"/>
      <c r="J412" s="30"/>
      <c r="K412" s="29"/>
      <c r="L412" s="31"/>
      <c r="M412" s="29"/>
      <c r="N412" s="6"/>
      <c r="O412" s="9"/>
      <c r="P412" s="10"/>
      <c r="Q412" s="11"/>
      <c r="R412" s="2"/>
    </row>
    <row r="413" spans="1:19" ht="13.5" customHeight="1">
      <c r="A413" s="32" t="s">
        <v>8</v>
      </c>
      <c r="B413" s="33" t="s">
        <v>9</v>
      </c>
      <c r="C413" s="34"/>
      <c r="D413" s="34" t="s">
        <v>10</v>
      </c>
      <c r="E413" s="32" t="s">
        <v>11</v>
      </c>
      <c r="F413" s="35" t="s">
        <v>77</v>
      </c>
      <c r="G413" s="36"/>
      <c r="H413" s="36"/>
      <c r="I413" s="36"/>
      <c r="J413" s="36"/>
      <c r="K413" s="36"/>
      <c r="L413" s="36"/>
      <c r="M413" s="36"/>
      <c r="N413" s="32" t="s">
        <v>13</v>
      </c>
      <c r="O413" s="32" t="s">
        <v>14</v>
      </c>
      <c r="P413" s="37" t="s">
        <v>15</v>
      </c>
      <c r="Q413" s="38" t="s">
        <v>16</v>
      </c>
      <c r="R413" s="32" t="s">
        <v>17</v>
      </c>
      <c r="S413" s="40" t="s">
        <v>18</v>
      </c>
    </row>
    <row r="414" spans="1:19" ht="12.75" customHeight="1">
      <c r="A414" s="41"/>
      <c r="B414" s="42"/>
      <c r="C414" s="43"/>
      <c r="D414" s="43"/>
      <c r="E414" s="41"/>
      <c r="F414" s="44" t="s">
        <v>19</v>
      </c>
      <c r="G414" s="45" t="s">
        <v>20</v>
      </c>
      <c r="H414" s="46" t="s">
        <v>21</v>
      </c>
      <c r="I414" s="47" t="s">
        <v>20</v>
      </c>
      <c r="J414" s="48" t="s">
        <v>22</v>
      </c>
      <c r="K414" s="47" t="s">
        <v>20</v>
      </c>
      <c r="L414" s="49" t="s">
        <v>23</v>
      </c>
      <c r="M414" s="47" t="s">
        <v>20</v>
      </c>
      <c r="N414" s="41"/>
      <c r="O414" s="41"/>
      <c r="P414" s="50"/>
      <c r="Q414" s="51"/>
      <c r="R414" s="41"/>
      <c r="S414" s="40"/>
    </row>
    <row r="415" spans="1:19" ht="12.75" customHeight="1">
      <c r="A415" s="41"/>
      <c r="B415" s="42"/>
      <c r="C415" s="43"/>
      <c r="D415" s="43"/>
      <c r="E415" s="41"/>
      <c r="F415" s="44"/>
      <c r="G415" s="45"/>
      <c r="H415" s="53" t="s">
        <v>24</v>
      </c>
      <c r="I415" s="54"/>
      <c r="J415" s="55" t="s">
        <v>25</v>
      </c>
      <c r="K415" s="54"/>
      <c r="L415" s="56" t="s">
        <v>26</v>
      </c>
      <c r="M415" s="54"/>
      <c r="N415" s="41"/>
      <c r="O415" s="41"/>
      <c r="P415" s="50"/>
      <c r="Q415" s="51"/>
      <c r="R415" s="41"/>
      <c r="S415" s="40"/>
    </row>
    <row r="416" spans="1:19" ht="12.75" customHeight="1">
      <c r="A416" s="57"/>
      <c r="B416" s="58"/>
      <c r="C416" s="59"/>
      <c r="D416" s="59"/>
      <c r="E416" s="57"/>
      <c r="F416" s="44"/>
      <c r="G416" s="45"/>
      <c r="H416" s="60" t="s">
        <v>27</v>
      </c>
      <c r="I416" s="61"/>
      <c r="J416" s="62" t="s">
        <v>28</v>
      </c>
      <c r="K416" s="61"/>
      <c r="L416" s="63" t="s">
        <v>29</v>
      </c>
      <c r="M416" s="61"/>
      <c r="N416" s="57"/>
      <c r="O416" s="57"/>
      <c r="P416" s="64"/>
      <c r="Q416" s="65"/>
      <c r="R416" s="57"/>
      <c r="S416" s="40"/>
    </row>
    <row r="417" spans="1:19" ht="15" customHeight="1">
      <c r="A417" s="67">
        <v>11</v>
      </c>
      <c r="B417" s="68" t="s">
        <v>536</v>
      </c>
      <c r="C417" s="69" t="s">
        <v>29</v>
      </c>
      <c r="D417" s="70" t="s">
        <v>537</v>
      </c>
      <c r="E417" s="71">
        <v>36125</v>
      </c>
      <c r="F417" s="72">
        <v>9.2</v>
      </c>
      <c r="G417" s="73">
        <v>41</v>
      </c>
      <c r="H417" s="74" t="s">
        <v>538</v>
      </c>
      <c r="I417" s="73">
        <v>26</v>
      </c>
      <c r="J417" s="75">
        <v>367</v>
      </c>
      <c r="K417" s="73">
        <v>34</v>
      </c>
      <c r="L417" s="76">
        <v>39.86</v>
      </c>
      <c r="M417" s="73">
        <v>47</v>
      </c>
      <c r="N417" s="77">
        <v>148</v>
      </c>
      <c r="O417" s="78"/>
      <c r="P417" s="79">
        <v>0.0011502314814814815</v>
      </c>
      <c r="Q417" s="80"/>
      <c r="R417" s="147">
        <v>92</v>
      </c>
      <c r="S417" s="82"/>
    </row>
    <row r="418" spans="1:19" ht="15" customHeight="1">
      <c r="A418" s="67">
        <v>12</v>
      </c>
      <c r="B418" s="68" t="s">
        <v>460</v>
      </c>
      <c r="C418" s="69" t="s">
        <v>29</v>
      </c>
      <c r="D418" s="70" t="s">
        <v>537</v>
      </c>
      <c r="E418" s="71">
        <v>36015</v>
      </c>
      <c r="F418" s="72">
        <v>8.3</v>
      </c>
      <c r="G418" s="73">
        <v>61</v>
      </c>
      <c r="H418" s="74" t="s">
        <v>539</v>
      </c>
      <c r="I418" s="73">
        <v>55</v>
      </c>
      <c r="J418" s="75">
        <v>426</v>
      </c>
      <c r="K418" s="73">
        <v>50</v>
      </c>
      <c r="L418" s="76">
        <v>50.76</v>
      </c>
      <c r="M418" s="73">
        <v>63</v>
      </c>
      <c r="N418" s="77">
        <v>229</v>
      </c>
      <c r="O418" s="78"/>
      <c r="P418" s="79">
        <v>0.00048124999999999996</v>
      </c>
      <c r="Q418" s="80"/>
      <c r="R418" s="147">
        <v>18</v>
      </c>
      <c r="S418" s="82"/>
    </row>
    <row r="419" spans="1:19" ht="15" customHeight="1">
      <c r="A419" s="67">
        <v>13</v>
      </c>
      <c r="B419" s="68" t="s">
        <v>540</v>
      </c>
      <c r="C419" s="69" t="s">
        <v>29</v>
      </c>
      <c r="D419" s="70" t="s">
        <v>537</v>
      </c>
      <c r="E419" s="71">
        <v>35822</v>
      </c>
      <c r="F419" s="72">
        <v>8.2</v>
      </c>
      <c r="G419" s="73">
        <v>64</v>
      </c>
      <c r="H419" s="74" t="s">
        <v>541</v>
      </c>
      <c r="I419" s="73">
        <v>51</v>
      </c>
      <c r="J419" s="75">
        <v>435</v>
      </c>
      <c r="K419" s="73">
        <v>52</v>
      </c>
      <c r="L419" s="76">
        <v>45.04</v>
      </c>
      <c r="M419" s="73">
        <v>55</v>
      </c>
      <c r="N419" s="77">
        <v>222</v>
      </c>
      <c r="O419" s="78"/>
      <c r="P419" s="79">
        <v>0.0004413194444444445</v>
      </c>
      <c r="Q419" s="80"/>
      <c r="R419" s="147">
        <v>10</v>
      </c>
      <c r="S419" s="82"/>
    </row>
    <row r="420" spans="1:19" ht="15" customHeight="1">
      <c r="A420" s="67">
        <v>14</v>
      </c>
      <c r="B420" s="68" t="s">
        <v>542</v>
      </c>
      <c r="C420" s="69" t="s">
        <v>29</v>
      </c>
      <c r="D420" s="70" t="s">
        <v>537</v>
      </c>
      <c r="E420" s="71">
        <v>35839</v>
      </c>
      <c r="F420" s="72">
        <v>8.8</v>
      </c>
      <c r="G420" s="73">
        <v>49</v>
      </c>
      <c r="H420" s="74" t="s">
        <v>543</v>
      </c>
      <c r="I420" s="73">
        <v>35</v>
      </c>
      <c r="J420" s="75">
        <v>393</v>
      </c>
      <c r="K420" s="73">
        <v>41</v>
      </c>
      <c r="L420" s="76">
        <v>38.35</v>
      </c>
      <c r="M420" s="73">
        <v>45</v>
      </c>
      <c r="N420" s="77">
        <v>170</v>
      </c>
      <c r="O420" s="78"/>
      <c r="P420" s="79">
        <v>0.0005965277777777777</v>
      </c>
      <c r="Q420" s="80"/>
      <c r="R420" s="147">
        <v>53</v>
      </c>
      <c r="S420" s="82"/>
    </row>
    <row r="421" spans="1:19" ht="15" customHeight="1">
      <c r="A421" s="67">
        <v>15</v>
      </c>
      <c r="B421" s="68" t="s">
        <v>544</v>
      </c>
      <c r="C421" s="69" t="s">
        <v>29</v>
      </c>
      <c r="D421" s="70" t="s">
        <v>537</v>
      </c>
      <c r="E421" s="71">
        <v>35935</v>
      </c>
      <c r="F421" s="72">
        <v>10</v>
      </c>
      <c r="G421" s="73">
        <v>27</v>
      </c>
      <c r="H421" s="74" t="s">
        <v>545</v>
      </c>
      <c r="I421" s="73">
        <v>18</v>
      </c>
      <c r="J421" s="75">
        <v>313</v>
      </c>
      <c r="K421" s="73">
        <v>11</v>
      </c>
      <c r="L421" s="76">
        <v>40.26</v>
      </c>
      <c r="M421" s="73">
        <v>48</v>
      </c>
      <c r="N421" s="77">
        <v>104</v>
      </c>
      <c r="O421" s="78"/>
      <c r="P421" s="79">
        <v>0.0006060185185185185</v>
      </c>
      <c r="Q421" s="80"/>
      <c r="R421" s="147">
        <v>55</v>
      </c>
      <c r="S421" s="82"/>
    </row>
    <row r="422" spans="1:19" ht="15" customHeight="1">
      <c r="A422" s="67">
        <v>16</v>
      </c>
      <c r="B422" s="68" t="s">
        <v>546</v>
      </c>
      <c r="C422" s="69" t="s">
        <v>29</v>
      </c>
      <c r="D422" s="70" t="s">
        <v>537</v>
      </c>
      <c r="E422" s="71">
        <v>35859</v>
      </c>
      <c r="F422" s="72">
        <v>8.5</v>
      </c>
      <c r="G422" s="73">
        <v>55</v>
      </c>
      <c r="H422" s="74" t="s">
        <v>547</v>
      </c>
      <c r="I422" s="73">
        <v>44</v>
      </c>
      <c r="J422" s="75">
        <v>419</v>
      </c>
      <c r="K422" s="73">
        <v>48</v>
      </c>
      <c r="L422" s="76">
        <v>45.5</v>
      </c>
      <c r="M422" s="73">
        <v>56</v>
      </c>
      <c r="N422" s="77">
        <v>203</v>
      </c>
      <c r="O422" s="78"/>
      <c r="P422" s="79">
        <v>0.0006008101851851852</v>
      </c>
      <c r="Q422" s="80"/>
      <c r="R422" s="147">
        <v>54</v>
      </c>
      <c r="S422" s="82"/>
    </row>
    <row r="423" spans="1:19" ht="15" customHeight="1">
      <c r="A423" s="67">
        <v>17</v>
      </c>
      <c r="B423" s="68" t="s">
        <v>548</v>
      </c>
      <c r="C423" s="69" t="s">
        <v>29</v>
      </c>
      <c r="D423" s="70" t="s">
        <v>537</v>
      </c>
      <c r="E423" s="71">
        <v>36425</v>
      </c>
      <c r="F423" s="72">
        <v>9.4</v>
      </c>
      <c r="G423" s="73">
        <v>37</v>
      </c>
      <c r="H423" s="74" t="s">
        <v>549</v>
      </c>
      <c r="I423" s="73">
        <v>42</v>
      </c>
      <c r="J423" s="75">
        <v>389</v>
      </c>
      <c r="K423" s="73">
        <v>40</v>
      </c>
      <c r="L423" s="76">
        <v>42.61</v>
      </c>
      <c r="M423" s="73">
        <v>51</v>
      </c>
      <c r="N423" s="77">
        <v>170</v>
      </c>
      <c r="O423" s="78"/>
      <c r="P423" s="79">
        <v>0.00046666666666666666</v>
      </c>
      <c r="Q423" s="80"/>
      <c r="R423" s="147">
        <v>13</v>
      </c>
      <c r="S423" s="82"/>
    </row>
    <row r="424" spans="1:19" ht="15" customHeight="1">
      <c r="A424" s="67">
        <v>18</v>
      </c>
      <c r="B424" s="68" t="s">
        <v>550</v>
      </c>
      <c r="C424" s="69" t="s">
        <v>29</v>
      </c>
      <c r="D424" s="70" t="s">
        <v>537</v>
      </c>
      <c r="E424" s="71">
        <v>36102</v>
      </c>
      <c r="F424" s="72">
        <v>9.2</v>
      </c>
      <c r="G424" s="73">
        <v>41</v>
      </c>
      <c r="H424" s="74" t="s">
        <v>551</v>
      </c>
      <c r="I424" s="73">
        <v>33</v>
      </c>
      <c r="J424" s="75">
        <v>381</v>
      </c>
      <c r="K424" s="73">
        <v>38</v>
      </c>
      <c r="L424" s="76">
        <v>43.81</v>
      </c>
      <c r="M424" s="73">
        <v>53</v>
      </c>
      <c r="N424" s="77">
        <v>165</v>
      </c>
      <c r="O424" s="78"/>
      <c r="P424" s="79">
        <v>0.0004331018518518519</v>
      </c>
      <c r="Q424" s="80"/>
      <c r="R424" s="147">
        <v>9</v>
      </c>
      <c r="S424" s="82"/>
    </row>
    <row r="425" spans="1:19" ht="15" customHeight="1">
      <c r="A425" s="67">
        <v>19</v>
      </c>
      <c r="B425" s="68" t="s">
        <v>552</v>
      </c>
      <c r="C425" s="69" t="s">
        <v>29</v>
      </c>
      <c r="D425" s="70" t="s">
        <v>537</v>
      </c>
      <c r="E425" s="71">
        <v>35825</v>
      </c>
      <c r="F425" s="72">
        <v>8.8</v>
      </c>
      <c r="G425" s="73">
        <v>49</v>
      </c>
      <c r="H425" s="74" t="s">
        <v>553</v>
      </c>
      <c r="I425" s="73">
        <v>46</v>
      </c>
      <c r="J425" s="75">
        <v>354</v>
      </c>
      <c r="K425" s="73">
        <v>30</v>
      </c>
      <c r="L425" s="76">
        <v>43.25</v>
      </c>
      <c r="M425" s="73">
        <v>52</v>
      </c>
      <c r="N425" s="77">
        <v>177</v>
      </c>
      <c r="O425" s="78"/>
      <c r="P425" s="79">
        <v>0.000727199074074074</v>
      </c>
      <c r="Q425" s="80"/>
      <c r="R425" s="147">
        <v>80</v>
      </c>
      <c r="S425" s="82"/>
    </row>
    <row r="426" spans="1:19" ht="15" customHeight="1">
      <c r="A426" s="67">
        <v>20</v>
      </c>
      <c r="B426" s="83" t="s">
        <v>554</v>
      </c>
      <c r="C426" s="84" t="s">
        <v>29</v>
      </c>
      <c r="D426" s="70" t="s">
        <v>537</v>
      </c>
      <c r="E426" s="85">
        <v>35996</v>
      </c>
      <c r="F426" s="86">
        <v>9.2</v>
      </c>
      <c r="G426" s="73">
        <v>41</v>
      </c>
      <c r="H426" s="74" t="s">
        <v>555</v>
      </c>
      <c r="I426" s="73">
        <v>26</v>
      </c>
      <c r="J426" s="75">
        <v>379</v>
      </c>
      <c r="K426" s="73">
        <v>38</v>
      </c>
      <c r="L426" s="76">
        <v>24.04</v>
      </c>
      <c r="M426" s="73">
        <v>25</v>
      </c>
      <c r="N426" s="87">
        <v>130</v>
      </c>
      <c r="O426" s="88"/>
      <c r="P426" s="79">
        <v>0.0007144675925925925</v>
      </c>
      <c r="Q426" s="80"/>
      <c r="R426" s="147">
        <v>77</v>
      </c>
      <c r="S426" s="82"/>
    </row>
    <row r="427" spans="1:19" ht="17.25" customHeight="1" thickBot="1">
      <c r="A427" s="89" t="s">
        <v>51</v>
      </c>
      <c r="B427" s="90"/>
      <c r="C427" s="91"/>
      <c r="D427" s="92"/>
      <c r="E427" s="115"/>
      <c r="F427" s="94"/>
      <c r="G427" s="95">
        <v>401</v>
      </c>
      <c r="H427" s="96"/>
      <c r="I427" s="95">
        <v>332</v>
      </c>
      <c r="J427" s="97"/>
      <c r="K427" s="95">
        <v>341</v>
      </c>
      <c r="L427" s="98"/>
      <c r="M427" s="95">
        <v>425</v>
      </c>
      <c r="N427" s="95">
        <v>1499</v>
      </c>
      <c r="O427" s="99">
        <v>13</v>
      </c>
      <c r="P427" s="100">
        <v>289</v>
      </c>
      <c r="Q427" s="95"/>
      <c r="R427" s="95">
        <v>4</v>
      </c>
      <c r="S427" s="82"/>
    </row>
    <row r="428" spans="1:19" ht="15" customHeight="1">
      <c r="A428" s="67">
        <v>1</v>
      </c>
      <c r="B428" s="68" t="s">
        <v>556</v>
      </c>
      <c r="C428" s="102" t="s">
        <v>53</v>
      </c>
      <c r="D428" s="70" t="s">
        <v>537</v>
      </c>
      <c r="E428" s="71">
        <v>36017</v>
      </c>
      <c r="F428" s="104">
        <v>9.5</v>
      </c>
      <c r="G428" s="73">
        <v>44</v>
      </c>
      <c r="H428" s="148" t="s">
        <v>117</v>
      </c>
      <c r="I428" s="73">
        <v>27</v>
      </c>
      <c r="J428" s="105"/>
      <c r="K428" s="73">
        <v>0</v>
      </c>
      <c r="L428" s="149">
        <v>17.18</v>
      </c>
      <c r="M428" s="73">
        <v>22</v>
      </c>
      <c r="N428" s="105">
        <v>93</v>
      </c>
      <c r="O428" s="106"/>
      <c r="P428" s="79">
        <v>0.000878125</v>
      </c>
      <c r="Q428" s="107"/>
      <c r="R428" s="150">
        <v>38</v>
      </c>
      <c r="S428" s="82"/>
    </row>
    <row r="429" spans="1:19" ht="15" customHeight="1">
      <c r="A429" s="67">
        <v>2</v>
      </c>
      <c r="B429" s="68" t="s">
        <v>557</v>
      </c>
      <c r="C429" s="69" t="s">
        <v>53</v>
      </c>
      <c r="D429" s="70" t="s">
        <v>537</v>
      </c>
      <c r="E429" s="71">
        <v>35824</v>
      </c>
      <c r="F429" s="72">
        <v>9.3</v>
      </c>
      <c r="G429" s="73">
        <v>48</v>
      </c>
      <c r="H429" s="74" t="s">
        <v>303</v>
      </c>
      <c r="I429" s="73">
        <v>37</v>
      </c>
      <c r="J429" s="75">
        <v>272</v>
      </c>
      <c r="K429" s="73">
        <v>6</v>
      </c>
      <c r="L429" s="76">
        <v>20.86</v>
      </c>
      <c r="M429" s="73">
        <v>29</v>
      </c>
      <c r="N429" s="77">
        <v>120</v>
      </c>
      <c r="O429" s="78"/>
      <c r="P429" s="79"/>
      <c r="Q429" s="80"/>
      <c r="R429" s="147">
        <v>68</v>
      </c>
      <c r="S429" s="82"/>
    </row>
    <row r="430" spans="1:19" ht="15" customHeight="1">
      <c r="A430" s="67">
        <v>3</v>
      </c>
      <c r="B430" s="68" t="s">
        <v>558</v>
      </c>
      <c r="C430" s="109" t="s">
        <v>53</v>
      </c>
      <c r="D430" s="70" t="s">
        <v>537</v>
      </c>
      <c r="E430" s="71">
        <v>36009</v>
      </c>
      <c r="F430" s="86">
        <v>8.9</v>
      </c>
      <c r="G430" s="73">
        <v>56</v>
      </c>
      <c r="H430" s="74" t="s">
        <v>306</v>
      </c>
      <c r="I430" s="73">
        <v>36</v>
      </c>
      <c r="J430" s="75">
        <v>353</v>
      </c>
      <c r="K430" s="73">
        <v>26</v>
      </c>
      <c r="L430" s="76">
        <v>34.71</v>
      </c>
      <c r="M430" s="73">
        <v>57</v>
      </c>
      <c r="N430" s="77">
        <v>175</v>
      </c>
      <c r="O430" s="78"/>
      <c r="P430" s="79">
        <v>0.0005921296296296296</v>
      </c>
      <c r="Q430" s="80"/>
      <c r="R430" s="147">
        <v>7</v>
      </c>
      <c r="S430" s="82"/>
    </row>
    <row r="431" spans="1:19" ht="15" customHeight="1">
      <c r="A431" s="67">
        <v>4</v>
      </c>
      <c r="B431" s="68" t="s">
        <v>559</v>
      </c>
      <c r="C431" s="109" t="s">
        <v>53</v>
      </c>
      <c r="D431" s="70" t="s">
        <v>537</v>
      </c>
      <c r="E431" s="71">
        <v>36088</v>
      </c>
      <c r="F431" s="86">
        <v>10.1</v>
      </c>
      <c r="G431" s="73">
        <v>33</v>
      </c>
      <c r="H431" s="111"/>
      <c r="I431" s="73">
        <v>0</v>
      </c>
      <c r="J431" s="87"/>
      <c r="K431" s="73">
        <v>0</v>
      </c>
      <c r="L431" s="112">
        <v>23.01</v>
      </c>
      <c r="M431" s="73">
        <v>34</v>
      </c>
      <c r="N431" s="77">
        <v>67</v>
      </c>
      <c r="O431" s="78"/>
      <c r="P431" s="79">
        <v>0.0009016203703703703</v>
      </c>
      <c r="Q431" s="80"/>
      <c r="R431" s="147">
        <v>39</v>
      </c>
      <c r="S431" s="82"/>
    </row>
    <row r="432" spans="1:19" ht="15" customHeight="1">
      <c r="A432" s="67">
        <v>5</v>
      </c>
      <c r="B432" s="68" t="s">
        <v>560</v>
      </c>
      <c r="C432" s="109" t="s">
        <v>53</v>
      </c>
      <c r="D432" s="70" t="s">
        <v>537</v>
      </c>
      <c r="E432" s="71">
        <v>36162</v>
      </c>
      <c r="F432" s="86">
        <v>8.9</v>
      </c>
      <c r="G432" s="73">
        <v>56</v>
      </c>
      <c r="H432" s="111" t="s">
        <v>561</v>
      </c>
      <c r="I432" s="73">
        <v>11</v>
      </c>
      <c r="J432" s="87">
        <v>327</v>
      </c>
      <c r="K432" s="73">
        <v>19</v>
      </c>
      <c r="L432" s="112">
        <v>29.18</v>
      </c>
      <c r="M432" s="73">
        <v>46</v>
      </c>
      <c r="N432" s="77">
        <v>132</v>
      </c>
      <c r="O432" s="78"/>
      <c r="P432" s="79">
        <v>0.0006533564814814814</v>
      </c>
      <c r="Q432" s="80"/>
      <c r="R432" s="147">
        <v>10</v>
      </c>
      <c r="S432" s="82"/>
    </row>
    <row r="433" spans="1:19" ht="15" customHeight="1">
      <c r="A433" s="67">
        <v>6</v>
      </c>
      <c r="B433" s="68" t="s">
        <v>562</v>
      </c>
      <c r="C433" s="109" t="s">
        <v>53</v>
      </c>
      <c r="D433" s="70" t="s">
        <v>537</v>
      </c>
      <c r="E433" s="71">
        <v>36256</v>
      </c>
      <c r="F433" s="86">
        <v>9.2</v>
      </c>
      <c r="G433" s="73">
        <v>50</v>
      </c>
      <c r="H433" s="111" t="s">
        <v>563</v>
      </c>
      <c r="I433" s="73">
        <v>48</v>
      </c>
      <c r="J433" s="87">
        <v>327</v>
      </c>
      <c r="K433" s="73">
        <v>19</v>
      </c>
      <c r="L433" s="112">
        <v>30.84</v>
      </c>
      <c r="M433" s="73">
        <v>49</v>
      </c>
      <c r="N433" s="77">
        <v>166</v>
      </c>
      <c r="O433" s="78"/>
      <c r="P433" s="79">
        <v>0.0007400462962962964</v>
      </c>
      <c r="Q433" s="80"/>
      <c r="R433" s="147">
        <v>21</v>
      </c>
      <c r="S433" s="82"/>
    </row>
    <row r="434" spans="1:19" ht="15" customHeight="1">
      <c r="A434" s="67">
        <v>7</v>
      </c>
      <c r="B434" s="68" t="s">
        <v>564</v>
      </c>
      <c r="C434" s="109" t="s">
        <v>53</v>
      </c>
      <c r="D434" s="70" t="s">
        <v>537</v>
      </c>
      <c r="E434" s="71">
        <v>36766</v>
      </c>
      <c r="F434" s="86">
        <v>9.7</v>
      </c>
      <c r="G434" s="73">
        <v>40</v>
      </c>
      <c r="H434" s="111" t="s">
        <v>565</v>
      </c>
      <c r="I434" s="73">
        <v>29</v>
      </c>
      <c r="J434" s="87">
        <v>331</v>
      </c>
      <c r="K434" s="73">
        <v>20</v>
      </c>
      <c r="L434" s="112">
        <v>31.26</v>
      </c>
      <c r="M434" s="73">
        <v>50</v>
      </c>
      <c r="N434" s="77">
        <v>139</v>
      </c>
      <c r="O434" s="78"/>
      <c r="P434" s="79">
        <v>0.0006862268518518518</v>
      </c>
      <c r="Q434" s="80"/>
      <c r="R434" s="147">
        <v>15</v>
      </c>
      <c r="S434" s="82"/>
    </row>
    <row r="435" spans="1:19" ht="15" customHeight="1">
      <c r="A435" s="67">
        <v>8</v>
      </c>
      <c r="B435" s="68" t="s">
        <v>566</v>
      </c>
      <c r="C435" s="69" t="s">
        <v>53</v>
      </c>
      <c r="D435" s="70" t="s">
        <v>537</v>
      </c>
      <c r="E435" s="71">
        <v>36596</v>
      </c>
      <c r="F435" s="72">
        <v>9.8</v>
      </c>
      <c r="G435" s="73">
        <v>38</v>
      </c>
      <c r="H435" s="113" t="s">
        <v>567</v>
      </c>
      <c r="I435" s="73">
        <v>27</v>
      </c>
      <c r="J435" s="77">
        <v>276</v>
      </c>
      <c r="K435" s="73">
        <v>7</v>
      </c>
      <c r="L435" s="112">
        <v>24.06</v>
      </c>
      <c r="M435" s="73">
        <v>36</v>
      </c>
      <c r="N435" s="77">
        <v>108</v>
      </c>
      <c r="O435" s="78"/>
      <c r="P435" s="79">
        <v>0.000918287037037037</v>
      </c>
      <c r="Q435" s="80"/>
      <c r="R435" s="147">
        <v>40</v>
      </c>
      <c r="S435" s="82"/>
    </row>
    <row r="436" spans="1:19" ht="15" customHeight="1">
      <c r="A436" s="67">
        <v>9</v>
      </c>
      <c r="B436" s="68" t="s">
        <v>568</v>
      </c>
      <c r="C436" s="109" t="s">
        <v>53</v>
      </c>
      <c r="D436" s="70" t="s">
        <v>537</v>
      </c>
      <c r="E436" s="110">
        <v>35914</v>
      </c>
      <c r="F436" s="86">
        <v>10</v>
      </c>
      <c r="G436" s="73">
        <v>35</v>
      </c>
      <c r="H436" s="111" t="s">
        <v>569</v>
      </c>
      <c r="I436" s="73">
        <v>20</v>
      </c>
      <c r="J436" s="87">
        <v>236</v>
      </c>
      <c r="K436" s="73">
        <v>0</v>
      </c>
      <c r="L436" s="112">
        <v>20.06</v>
      </c>
      <c r="M436" s="73">
        <v>28</v>
      </c>
      <c r="N436" s="77">
        <v>83</v>
      </c>
      <c r="O436" s="78"/>
      <c r="P436" s="79">
        <v>0.0005305555555555556</v>
      </c>
      <c r="Q436" s="80"/>
      <c r="R436" s="147">
        <v>5</v>
      </c>
      <c r="S436" s="82"/>
    </row>
    <row r="437" spans="1:19" ht="15" customHeight="1">
      <c r="A437" s="67">
        <v>10</v>
      </c>
      <c r="B437" s="83" t="s">
        <v>570</v>
      </c>
      <c r="C437" s="69" t="s">
        <v>53</v>
      </c>
      <c r="D437" s="70" t="s">
        <v>537</v>
      </c>
      <c r="E437" s="71">
        <v>35952</v>
      </c>
      <c r="F437" s="72">
        <v>10.1</v>
      </c>
      <c r="G437" s="73">
        <v>33</v>
      </c>
      <c r="H437" s="154" t="s">
        <v>571</v>
      </c>
      <c r="I437" s="73">
        <v>23</v>
      </c>
      <c r="J437" s="155">
        <v>310</v>
      </c>
      <c r="K437" s="73">
        <v>15</v>
      </c>
      <c r="L437" s="153">
        <v>22.8</v>
      </c>
      <c r="M437" s="73">
        <v>33</v>
      </c>
      <c r="N437" s="77">
        <v>104</v>
      </c>
      <c r="O437" s="78"/>
      <c r="P437" s="79"/>
      <c r="Q437" s="80"/>
      <c r="R437" s="147">
        <v>68</v>
      </c>
      <c r="S437" s="82"/>
    </row>
    <row r="438" spans="1:19" ht="17.25" customHeight="1" thickBot="1">
      <c r="A438" s="89" t="s">
        <v>73</v>
      </c>
      <c r="B438" s="114"/>
      <c r="C438" s="91"/>
      <c r="D438" s="92"/>
      <c r="E438" s="115"/>
      <c r="F438" s="94"/>
      <c r="G438" s="95">
        <v>367</v>
      </c>
      <c r="H438" s="96"/>
      <c r="I438" s="95">
        <v>247</v>
      </c>
      <c r="J438" s="97"/>
      <c r="K438" s="95">
        <v>112</v>
      </c>
      <c r="L438" s="98"/>
      <c r="M438" s="95">
        <v>334</v>
      </c>
      <c r="N438" s="95">
        <v>1060</v>
      </c>
      <c r="O438" s="99">
        <v>13</v>
      </c>
      <c r="P438" s="100">
        <v>175</v>
      </c>
      <c r="Q438" s="116"/>
      <c r="R438" s="156">
        <v>3</v>
      </c>
      <c r="S438" s="82"/>
    </row>
    <row r="439" spans="1:19" ht="16.5" customHeight="1" thickBot="1">
      <c r="A439" s="118"/>
      <c r="B439" s="119" t="s">
        <v>74</v>
      </c>
      <c r="C439" s="120"/>
      <c r="D439" s="121"/>
      <c r="E439" s="122"/>
      <c r="F439" s="123"/>
      <c r="G439" s="124"/>
      <c r="H439" s="125"/>
      <c r="I439" s="124"/>
      <c r="J439" s="126"/>
      <c r="K439" s="124"/>
      <c r="L439" s="127"/>
      <c r="M439" s="128"/>
      <c r="N439" s="129">
        <v>0.000900462962962963</v>
      </c>
      <c r="O439" s="130">
        <v>11</v>
      </c>
      <c r="P439" s="79">
        <v>0.005387152777777778</v>
      </c>
      <c r="Q439" s="131"/>
      <c r="R439" s="157">
        <v>2</v>
      </c>
      <c r="S439" s="133"/>
    </row>
    <row r="440" spans="1:19" ht="17.25" customHeight="1" thickBot="1">
      <c r="A440" s="134" t="s">
        <v>118</v>
      </c>
      <c r="B440" s="135"/>
      <c r="C440" s="120"/>
      <c r="D440" s="121"/>
      <c r="E440" s="122"/>
      <c r="F440" s="123"/>
      <c r="G440" s="124"/>
      <c r="H440" s="125"/>
      <c r="I440" s="124"/>
      <c r="J440" s="126"/>
      <c r="K440" s="124"/>
      <c r="L440" s="127"/>
      <c r="M440" s="124"/>
      <c r="N440" s="136">
        <v>37</v>
      </c>
      <c r="O440" s="137">
        <v>14</v>
      </c>
      <c r="P440" s="136">
        <v>9</v>
      </c>
      <c r="Q440" s="138"/>
      <c r="R440" s="158">
        <v>3</v>
      </c>
      <c r="S440" s="139">
        <v>7</v>
      </c>
    </row>
  </sheetData>
  <sheetProtection/>
  <mergeCells count="257">
    <mergeCell ref="Q413:Q416"/>
    <mergeCell ref="R413:R416"/>
    <mergeCell ref="S413:S416"/>
    <mergeCell ref="F414:F416"/>
    <mergeCell ref="G414:G416"/>
    <mergeCell ref="I414:I416"/>
    <mergeCell ref="K414:K416"/>
    <mergeCell ref="M414:M416"/>
    <mergeCell ref="A411:R411"/>
    <mergeCell ref="A413:A416"/>
    <mergeCell ref="B413:B416"/>
    <mergeCell ref="C413:C416"/>
    <mergeCell ref="D413:D416"/>
    <mergeCell ref="E413:E416"/>
    <mergeCell ref="F413:M413"/>
    <mergeCell ref="N413:N416"/>
    <mergeCell ref="O413:O416"/>
    <mergeCell ref="P413:P416"/>
    <mergeCell ref="Q382:Q385"/>
    <mergeCell ref="R382:R385"/>
    <mergeCell ref="S382:S385"/>
    <mergeCell ref="F383:F385"/>
    <mergeCell ref="G383:G385"/>
    <mergeCell ref="I383:I385"/>
    <mergeCell ref="K383:K385"/>
    <mergeCell ref="M383:M385"/>
    <mergeCell ref="A380:R380"/>
    <mergeCell ref="A382:A385"/>
    <mergeCell ref="B382:B385"/>
    <mergeCell ref="C382:C385"/>
    <mergeCell ref="D382:D385"/>
    <mergeCell ref="E382:E385"/>
    <mergeCell ref="F382:M382"/>
    <mergeCell ref="N382:N385"/>
    <mergeCell ref="O382:O385"/>
    <mergeCell ref="P382:P385"/>
    <mergeCell ref="Q351:Q354"/>
    <mergeCell ref="R351:R354"/>
    <mergeCell ref="S351:S354"/>
    <mergeCell ref="F352:F354"/>
    <mergeCell ref="G352:G354"/>
    <mergeCell ref="I352:I354"/>
    <mergeCell ref="K352:K354"/>
    <mergeCell ref="M352:M354"/>
    <mergeCell ref="A349:R349"/>
    <mergeCell ref="A351:A354"/>
    <mergeCell ref="B351:B354"/>
    <mergeCell ref="C351:C354"/>
    <mergeCell ref="D351:D354"/>
    <mergeCell ref="E351:E354"/>
    <mergeCell ref="F351:M351"/>
    <mergeCell ref="N351:N354"/>
    <mergeCell ref="O351:O354"/>
    <mergeCell ref="P351:P354"/>
    <mergeCell ref="Q320:Q323"/>
    <mergeCell ref="R320:R323"/>
    <mergeCell ref="S320:S323"/>
    <mergeCell ref="F321:F323"/>
    <mergeCell ref="G321:G323"/>
    <mergeCell ref="I321:I323"/>
    <mergeCell ref="K321:K323"/>
    <mergeCell ref="M321:M323"/>
    <mergeCell ref="A318:R318"/>
    <mergeCell ref="A320:A323"/>
    <mergeCell ref="B320:B323"/>
    <mergeCell ref="C320:C323"/>
    <mergeCell ref="D320:D323"/>
    <mergeCell ref="E320:E323"/>
    <mergeCell ref="F320:M320"/>
    <mergeCell ref="N320:N323"/>
    <mergeCell ref="O320:O323"/>
    <mergeCell ref="P320:P323"/>
    <mergeCell ref="Q289:Q292"/>
    <mergeCell ref="R289:R292"/>
    <mergeCell ref="S289:S292"/>
    <mergeCell ref="F290:F292"/>
    <mergeCell ref="G290:G292"/>
    <mergeCell ref="I290:I292"/>
    <mergeCell ref="K290:K292"/>
    <mergeCell ref="M290:M292"/>
    <mergeCell ref="A287:R287"/>
    <mergeCell ref="A289:A292"/>
    <mergeCell ref="B289:B292"/>
    <mergeCell ref="C289:C292"/>
    <mergeCell ref="D289:D292"/>
    <mergeCell ref="E289:E292"/>
    <mergeCell ref="F289:M289"/>
    <mergeCell ref="N289:N292"/>
    <mergeCell ref="O289:O292"/>
    <mergeCell ref="P289:P292"/>
    <mergeCell ref="Q258:Q261"/>
    <mergeCell ref="R258:R261"/>
    <mergeCell ref="S258:S261"/>
    <mergeCell ref="F259:F261"/>
    <mergeCell ref="G259:G261"/>
    <mergeCell ref="I259:I261"/>
    <mergeCell ref="K259:K261"/>
    <mergeCell ref="M259:M261"/>
    <mergeCell ref="A256:R256"/>
    <mergeCell ref="A258:A261"/>
    <mergeCell ref="B258:B261"/>
    <mergeCell ref="C258:C261"/>
    <mergeCell ref="D258:D261"/>
    <mergeCell ref="E258:E261"/>
    <mergeCell ref="F258:M258"/>
    <mergeCell ref="N258:N261"/>
    <mergeCell ref="O258:O261"/>
    <mergeCell ref="P258:P261"/>
    <mergeCell ref="Q227:Q230"/>
    <mergeCell ref="R227:R230"/>
    <mergeCell ref="S227:S230"/>
    <mergeCell ref="F228:F230"/>
    <mergeCell ref="G228:G230"/>
    <mergeCell ref="I228:I230"/>
    <mergeCell ref="K228:K230"/>
    <mergeCell ref="M228:M230"/>
    <mergeCell ref="A225:R225"/>
    <mergeCell ref="A227:A230"/>
    <mergeCell ref="B227:B230"/>
    <mergeCell ref="C227:C230"/>
    <mergeCell ref="D227:D230"/>
    <mergeCell ref="E227:E230"/>
    <mergeCell ref="F227:M227"/>
    <mergeCell ref="N227:N230"/>
    <mergeCell ref="O227:O230"/>
    <mergeCell ref="P227:P230"/>
    <mergeCell ref="Q196:Q199"/>
    <mergeCell ref="R196:R199"/>
    <mergeCell ref="S196:S199"/>
    <mergeCell ref="F197:F199"/>
    <mergeCell ref="G197:G199"/>
    <mergeCell ref="I197:I199"/>
    <mergeCell ref="K197:K199"/>
    <mergeCell ref="M197:M199"/>
    <mergeCell ref="A194:R194"/>
    <mergeCell ref="A196:A199"/>
    <mergeCell ref="B196:B199"/>
    <mergeCell ref="C196:C199"/>
    <mergeCell ref="D196:D199"/>
    <mergeCell ref="E196:E199"/>
    <mergeCell ref="F196:M196"/>
    <mergeCell ref="N196:N199"/>
    <mergeCell ref="O196:O199"/>
    <mergeCell ref="P196:P199"/>
    <mergeCell ref="Q165:Q168"/>
    <mergeCell ref="R165:R168"/>
    <mergeCell ref="S165:S168"/>
    <mergeCell ref="F166:F168"/>
    <mergeCell ref="G166:G168"/>
    <mergeCell ref="I166:I168"/>
    <mergeCell ref="K166:K168"/>
    <mergeCell ref="M166:M168"/>
    <mergeCell ref="A163:R163"/>
    <mergeCell ref="A165:A168"/>
    <mergeCell ref="B165:B168"/>
    <mergeCell ref="C165:C168"/>
    <mergeCell ref="D165:D168"/>
    <mergeCell ref="E165:E168"/>
    <mergeCell ref="F165:M165"/>
    <mergeCell ref="N165:N168"/>
    <mergeCell ref="O165:O168"/>
    <mergeCell ref="P165:P168"/>
    <mergeCell ref="Q134:Q137"/>
    <mergeCell ref="R134:R137"/>
    <mergeCell ref="S134:S137"/>
    <mergeCell ref="F135:F137"/>
    <mergeCell ref="G135:G137"/>
    <mergeCell ref="I135:I137"/>
    <mergeCell ref="K135:K137"/>
    <mergeCell ref="M135:M137"/>
    <mergeCell ref="A132:R132"/>
    <mergeCell ref="A134:A137"/>
    <mergeCell ref="B134:B137"/>
    <mergeCell ref="C134:C137"/>
    <mergeCell ref="D134:D137"/>
    <mergeCell ref="E134:E137"/>
    <mergeCell ref="F134:M134"/>
    <mergeCell ref="N134:N137"/>
    <mergeCell ref="O134:O137"/>
    <mergeCell ref="P134:P137"/>
    <mergeCell ref="Q103:Q106"/>
    <mergeCell ref="R103:R106"/>
    <mergeCell ref="S103:S106"/>
    <mergeCell ref="F104:F106"/>
    <mergeCell ref="G104:G106"/>
    <mergeCell ref="I104:I106"/>
    <mergeCell ref="K104:K106"/>
    <mergeCell ref="M104:M106"/>
    <mergeCell ref="A101:R101"/>
    <mergeCell ref="A103:A106"/>
    <mergeCell ref="B103:B106"/>
    <mergeCell ref="C103:C106"/>
    <mergeCell ref="D103:D106"/>
    <mergeCell ref="E103:E106"/>
    <mergeCell ref="F103:M103"/>
    <mergeCell ref="N103:N106"/>
    <mergeCell ref="O103:O106"/>
    <mergeCell ref="P103:P106"/>
    <mergeCell ref="Q72:Q75"/>
    <mergeCell ref="R72:R75"/>
    <mergeCell ref="S72:S75"/>
    <mergeCell ref="F73:F75"/>
    <mergeCell ref="G73:G75"/>
    <mergeCell ref="I73:I75"/>
    <mergeCell ref="K73:K75"/>
    <mergeCell ref="M73:M75"/>
    <mergeCell ref="A70:R70"/>
    <mergeCell ref="A72:A75"/>
    <mergeCell ref="B72:B75"/>
    <mergeCell ref="C72:C75"/>
    <mergeCell ref="D72:D75"/>
    <mergeCell ref="E72:E75"/>
    <mergeCell ref="F72:M72"/>
    <mergeCell ref="N72:N75"/>
    <mergeCell ref="O72:O75"/>
    <mergeCell ref="P72:P75"/>
    <mergeCell ref="P41:P44"/>
    <mergeCell ref="Q41:Q44"/>
    <mergeCell ref="R41:R44"/>
    <mergeCell ref="S41:S44"/>
    <mergeCell ref="F42:F44"/>
    <mergeCell ref="G42:G44"/>
    <mergeCell ref="I42:I44"/>
    <mergeCell ref="K42:K44"/>
    <mergeCell ref="M42:M44"/>
    <mergeCell ref="M11:M13"/>
    <mergeCell ref="A39:R39"/>
    <mergeCell ref="A41:A44"/>
    <mergeCell ref="B41:B44"/>
    <mergeCell ref="C41:C44"/>
    <mergeCell ref="D41:D44"/>
    <mergeCell ref="E41:E44"/>
    <mergeCell ref="F41:M41"/>
    <mergeCell ref="N41:N44"/>
    <mergeCell ref="O41:O44"/>
    <mergeCell ref="N10:N13"/>
    <mergeCell ref="O10:O13"/>
    <mergeCell ref="P10:P13"/>
    <mergeCell ref="Q10:Q13"/>
    <mergeCell ref="R10:R13"/>
    <mergeCell ref="S10:S13"/>
    <mergeCell ref="A10:A13"/>
    <mergeCell ref="B10:B13"/>
    <mergeCell ref="C10:C13"/>
    <mergeCell ref="D10:D13"/>
    <mergeCell ref="E10:E13"/>
    <mergeCell ref="F10:M10"/>
    <mergeCell ref="F11:F13"/>
    <mergeCell ref="G11:G13"/>
    <mergeCell ref="I11:I13"/>
    <mergeCell ref="K11:K13"/>
    <mergeCell ref="A1:R1"/>
    <mergeCell ref="A2:R2"/>
    <mergeCell ref="A4:R4"/>
    <mergeCell ref="A5:R5"/>
    <mergeCell ref="A7:R7"/>
    <mergeCell ref="A8:R8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  <headerFooter>
    <oddFooter xml:space="preserve">&amp;L                           Главный судья, судья РК
                           Главный секретарь, судья РК&amp;RВ.В. Панов                                              .
А.А. Митрофанов                                 .     </oddFooter>
  </headerFooter>
  <rowBreaks count="13" manualBreakCount="13">
    <brk id="38" max="255" man="1"/>
    <brk id="69" max="255" man="1"/>
    <brk id="100" max="255" man="1"/>
    <brk id="131" max="255" man="1"/>
    <brk id="162" max="255" man="1"/>
    <brk id="193" max="255" man="1"/>
    <brk id="224" max="255" man="1"/>
    <brk id="255" max="255" man="1"/>
    <brk id="286" max="255" man="1"/>
    <brk id="317" max="255" man="1"/>
    <brk id="348" max="255" man="1"/>
    <brk id="379" max="255" man="1"/>
    <brk id="4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S436"/>
  <sheetViews>
    <sheetView zoomScaleSheetLayoutView="100" zoomScalePageLayoutView="0" workbookViewId="0" topLeftCell="A1">
      <selection activeCell="N14" sqref="N14"/>
    </sheetView>
  </sheetViews>
  <sheetFormatPr defaultColWidth="9.140625" defaultRowHeight="15"/>
  <cols>
    <col min="1" max="1" width="23.00390625" style="0" customWidth="1"/>
    <col min="2" max="2" width="8.57421875" style="212" customWidth="1"/>
    <col min="3" max="3" width="14.57421875" style="213" customWidth="1"/>
    <col min="4" max="4" width="9.421875" style="214" customWidth="1"/>
    <col min="5" max="5" width="7.00390625" style="0" customWidth="1"/>
    <col min="6" max="6" width="13.00390625" style="169" customWidth="1"/>
    <col min="7" max="7" width="7.00390625" style="0" customWidth="1"/>
    <col min="8" max="8" width="13.00390625" style="160" customWidth="1"/>
    <col min="9" max="9" width="7.140625" style="0" customWidth="1"/>
    <col min="10" max="10" width="12.421875" style="160" customWidth="1"/>
    <col min="11" max="11" width="7.140625" style="0" customWidth="1"/>
    <col min="12" max="12" width="11.421875" style="0" customWidth="1"/>
    <col min="13" max="13" width="7.8515625" style="188" customWidth="1"/>
  </cols>
  <sheetData>
    <row r="1" spans="1:13" s="175" customFormat="1" ht="1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s="175" customFormat="1" ht="11.25" customHeight="1">
      <c r="A2" s="174" t="s">
        <v>572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s="175" customFormat="1" ht="8.25" customHeight="1" hidden="1">
      <c r="A3" s="4"/>
      <c r="B3" s="176"/>
      <c r="C3" s="16"/>
      <c r="D3" s="177"/>
      <c r="E3" s="4"/>
      <c r="F3" s="178"/>
      <c r="G3" s="4"/>
      <c r="H3" s="179"/>
      <c r="I3" s="4"/>
      <c r="J3" s="179"/>
      <c r="K3" s="4"/>
      <c r="L3" s="4"/>
      <c r="M3" s="180"/>
    </row>
    <row r="4" spans="1:13" s="175" customFormat="1" ht="18" customHeight="1">
      <c r="A4" s="181" t="s">
        <v>573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s="175" customFormat="1" ht="14.25" customHeight="1">
      <c r="A5" s="181" t="s">
        <v>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s="183" customFormat="1" ht="12">
      <c r="A6" s="15" t="s">
        <v>4</v>
      </c>
      <c r="B6" s="176"/>
      <c r="C6" s="16"/>
      <c r="D6" s="182"/>
      <c r="E6" s="18"/>
      <c r="F6" s="17"/>
      <c r="G6" s="18"/>
      <c r="H6" s="19"/>
      <c r="I6" s="18"/>
      <c r="J6" s="19"/>
      <c r="K6" s="18"/>
      <c r="L6" s="21"/>
      <c r="M6" s="23" t="s">
        <v>5</v>
      </c>
    </row>
    <row r="7" spans="1:13" s="175" customFormat="1" ht="16.5" customHeight="1">
      <c r="A7" s="184" t="s">
        <v>574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</row>
    <row r="8" spans="1:13" s="175" customFormat="1" ht="15.75" customHeight="1">
      <c r="A8" s="13" t="s">
        <v>575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2" ht="6" customHeight="1">
      <c r="A9" s="6"/>
      <c r="B9" s="185"/>
      <c r="C9" s="186"/>
      <c r="D9" s="187"/>
      <c r="E9" s="29"/>
      <c r="F9" s="28"/>
      <c r="G9" s="29"/>
      <c r="H9" s="30"/>
      <c r="I9" s="29"/>
      <c r="J9" s="30"/>
      <c r="K9" s="29"/>
      <c r="L9" s="6"/>
    </row>
    <row r="10" spans="1:13" ht="12" customHeight="1">
      <c r="A10" s="33" t="s">
        <v>9</v>
      </c>
      <c r="B10" s="189" t="s">
        <v>11</v>
      </c>
      <c r="C10" s="190" t="s">
        <v>576</v>
      </c>
      <c r="D10" s="35" t="s">
        <v>77</v>
      </c>
      <c r="E10" s="36"/>
      <c r="F10" s="36"/>
      <c r="G10" s="36"/>
      <c r="H10" s="36"/>
      <c r="I10" s="36"/>
      <c r="J10" s="36"/>
      <c r="K10" s="36"/>
      <c r="L10" s="33" t="s">
        <v>577</v>
      </c>
      <c r="M10" s="33" t="s">
        <v>14</v>
      </c>
    </row>
    <row r="11" spans="1:13" ht="12" customHeight="1">
      <c r="A11" s="42"/>
      <c r="B11" s="191"/>
      <c r="C11" s="192"/>
      <c r="D11" s="193" t="s">
        <v>19</v>
      </c>
      <c r="E11" s="194" t="s">
        <v>20</v>
      </c>
      <c r="F11" s="151" t="s">
        <v>21</v>
      </c>
      <c r="G11" s="195" t="s">
        <v>20</v>
      </c>
      <c r="H11" s="152" t="s">
        <v>22</v>
      </c>
      <c r="I11" s="196" t="s">
        <v>20</v>
      </c>
      <c r="J11" s="152" t="s">
        <v>23</v>
      </c>
      <c r="K11" s="196" t="s">
        <v>20</v>
      </c>
      <c r="L11" s="42"/>
      <c r="M11" s="42"/>
    </row>
    <row r="12" spans="1:13" ht="12" customHeight="1">
      <c r="A12" s="42"/>
      <c r="B12" s="191"/>
      <c r="C12" s="192"/>
      <c r="D12" s="193"/>
      <c r="E12" s="194"/>
      <c r="F12" s="197" t="s">
        <v>24</v>
      </c>
      <c r="G12" s="195"/>
      <c r="H12" s="198" t="s">
        <v>25</v>
      </c>
      <c r="I12" s="199"/>
      <c r="J12" s="198" t="s">
        <v>26</v>
      </c>
      <c r="K12" s="199"/>
      <c r="L12" s="42"/>
      <c r="M12" s="42"/>
    </row>
    <row r="13" spans="1:13" ht="12" customHeight="1">
      <c r="A13" s="58"/>
      <c r="B13" s="200"/>
      <c r="C13" s="201"/>
      <c r="D13" s="193"/>
      <c r="E13" s="194"/>
      <c r="F13" s="74" t="s">
        <v>27</v>
      </c>
      <c r="G13" s="195"/>
      <c r="H13" s="75" t="s">
        <v>28</v>
      </c>
      <c r="I13" s="202"/>
      <c r="J13" s="75" t="s">
        <v>29</v>
      </c>
      <c r="K13" s="202"/>
      <c r="L13" s="58"/>
      <c r="M13" s="58"/>
    </row>
    <row r="14" spans="1:19" ht="12" customHeight="1">
      <c r="A14" s="203" t="s">
        <v>403</v>
      </c>
      <c r="B14" s="204">
        <v>36307</v>
      </c>
      <c r="C14" s="70" t="s">
        <v>388</v>
      </c>
      <c r="D14" s="72">
        <v>9</v>
      </c>
      <c r="E14" s="67">
        <v>54</v>
      </c>
      <c r="F14" s="148" t="s">
        <v>404</v>
      </c>
      <c r="G14" s="67">
        <v>50</v>
      </c>
      <c r="H14" s="105">
        <v>410</v>
      </c>
      <c r="I14" s="67">
        <v>41</v>
      </c>
      <c r="J14" s="105">
        <v>39.72</v>
      </c>
      <c r="K14" s="67">
        <v>67</v>
      </c>
      <c r="L14" s="205">
        <v>212</v>
      </c>
      <c r="M14" s="206">
        <v>1</v>
      </c>
      <c r="N14" s="166"/>
      <c r="O14" s="166"/>
      <c r="P14" s="166"/>
      <c r="Q14" s="166"/>
      <c r="R14" s="166"/>
      <c r="S14" s="166"/>
    </row>
    <row r="15" spans="1:19" ht="12" customHeight="1">
      <c r="A15" s="203" t="s">
        <v>257</v>
      </c>
      <c r="B15" s="204">
        <v>36196</v>
      </c>
      <c r="C15" s="70" t="s">
        <v>238</v>
      </c>
      <c r="D15" s="72">
        <v>9.2</v>
      </c>
      <c r="E15" s="67">
        <v>50</v>
      </c>
      <c r="F15" s="148" t="s">
        <v>258</v>
      </c>
      <c r="G15" s="67">
        <v>41</v>
      </c>
      <c r="H15" s="105">
        <v>415</v>
      </c>
      <c r="I15" s="67">
        <v>43</v>
      </c>
      <c r="J15" s="105">
        <v>44.7</v>
      </c>
      <c r="K15" s="67">
        <v>77</v>
      </c>
      <c r="L15" s="205">
        <v>211</v>
      </c>
      <c r="M15" s="206">
        <v>2</v>
      </c>
      <c r="N15" s="166"/>
      <c r="O15" s="166"/>
      <c r="P15" s="166"/>
      <c r="Q15" s="166"/>
      <c r="R15" s="166"/>
      <c r="S15" s="166"/>
    </row>
    <row r="16" spans="1:19" ht="12" customHeight="1">
      <c r="A16" s="203" t="s">
        <v>526</v>
      </c>
      <c r="B16" s="204">
        <v>1999</v>
      </c>
      <c r="C16" s="70" t="s">
        <v>500</v>
      </c>
      <c r="D16" s="72">
        <v>9</v>
      </c>
      <c r="E16" s="67">
        <v>54</v>
      </c>
      <c r="F16" s="148" t="s">
        <v>527</v>
      </c>
      <c r="G16" s="67">
        <v>52</v>
      </c>
      <c r="H16" s="105">
        <v>430</v>
      </c>
      <c r="I16" s="67">
        <v>47</v>
      </c>
      <c r="J16" s="105">
        <v>34.1</v>
      </c>
      <c r="K16" s="67">
        <v>56</v>
      </c>
      <c r="L16" s="205">
        <v>209</v>
      </c>
      <c r="M16" s="206">
        <v>3</v>
      </c>
      <c r="N16" s="166"/>
      <c r="O16" s="166"/>
      <c r="P16" s="166"/>
      <c r="Q16" s="166"/>
      <c r="R16" s="166"/>
      <c r="S16" s="166"/>
    </row>
    <row r="17" spans="1:19" ht="12" customHeight="1">
      <c r="A17" s="203" t="s">
        <v>518</v>
      </c>
      <c r="B17" s="204">
        <v>1998</v>
      </c>
      <c r="C17" s="70" t="s">
        <v>500</v>
      </c>
      <c r="D17" s="72">
        <v>8.9</v>
      </c>
      <c r="E17" s="67">
        <v>56</v>
      </c>
      <c r="F17" s="148" t="s">
        <v>519</v>
      </c>
      <c r="G17" s="67">
        <v>51</v>
      </c>
      <c r="H17" s="105">
        <v>410</v>
      </c>
      <c r="I17" s="67">
        <v>41</v>
      </c>
      <c r="J17" s="105">
        <v>34.16</v>
      </c>
      <c r="K17" s="67">
        <v>56</v>
      </c>
      <c r="L17" s="205">
        <v>204</v>
      </c>
      <c r="M17" s="206">
        <v>4</v>
      </c>
      <c r="N17" s="166"/>
      <c r="O17" s="166"/>
      <c r="P17" s="166"/>
      <c r="Q17" s="166"/>
      <c r="R17" s="166"/>
      <c r="S17" s="166"/>
    </row>
    <row r="18" spans="1:19" ht="12" customHeight="1">
      <c r="A18" s="203" t="s">
        <v>532</v>
      </c>
      <c r="B18" s="204">
        <v>1998</v>
      </c>
      <c r="C18" s="70" t="s">
        <v>500</v>
      </c>
      <c r="D18" s="72">
        <v>8.7</v>
      </c>
      <c r="E18" s="67">
        <v>61</v>
      </c>
      <c r="F18" s="148" t="s">
        <v>262</v>
      </c>
      <c r="G18" s="67">
        <v>40</v>
      </c>
      <c r="H18" s="105">
        <v>395</v>
      </c>
      <c r="I18" s="67">
        <v>37</v>
      </c>
      <c r="J18" s="105">
        <v>38.17</v>
      </c>
      <c r="K18" s="67">
        <v>64</v>
      </c>
      <c r="L18" s="205">
        <v>202</v>
      </c>
      <c r="M18" s="206">
        <v>5</v>
      </c>
      <c r="N18" s="166"/>
      <c r="O18" s="166"/>
      <c r="P18" s="166"/>
      <c r="Q18" s="166"/>
      <c r="R18" s="166"/>
      <c r="S18" s="166"/>
    </row>
    <row r="19" spans="1:19" ht="12" customHeight="1">
      <c r="A19" s="203" t="s">
        <v>533</v>
      </c>
      <c r="B19" s="204">
        <v>1999</v>
      </c>
      <c r="C19" s="70" t="s">
        <v>500</v>
      </c>
      <c r="D19" s="72">
        <v>9.1</v>
      </c>
      <c r="E19" s="67">
        <v>52</v>
      </c>
      <c r="F19" s="74" t="s">
        <v>534</v>
      </c>
      <c r="G19" s="67">
        <v>47</v>
      </c>
      <c r="H19" s="75">
        <v>430</v>
      </c>
      <c r="I19" s="67">
        <v>47</v>
      </c>
      <c r="J19" s="75">
        <v>32.28</v>
      </c>
      <c r="K19" s="67">
        <v>52</v>
      </c>
      <c r="L19" s="205">
        <v>198</v>
      </c>
      <c r="M19" s="206">
        <v>6</v>
      </c>
      <c r="N19" s="166"/>
      <c r="O19" s="166"/>
      <c r="P19" s="166"/>
      <c r="Q19" s="166"/>
      <c r="R19" s="166"/>
      <c r="S19" s="166"/>
    </row>
    <row r="20" spans="1:19" ht="12" customHeight="1">
      <c r="A20" s="203" t="s">
        <v>59</v>
      </c>
      <c r="B20" s="204">
        <v>36366</v>
      </c>
      <c r="C20" s="70" t="s">
        <v>31</v>
      </c>
      <c r="D20" s="72">
        <v>9.2</v>
      </c>
      <c r="E20" s="67">
        <v>50</v>
      </c>
      <c r="F20" s="148" t="s">
        <v>60</v>
      </c>
      <c r="G20" s="67">
        <v>59</v>
      </c>
      <c r="H20" s="105">
        <v>390</v>
      </c>
      <c r="I20" s="67">
        <v>36</v>
      </c>
      <c r="J20" s="105">
        <v>31.92</v>
      </c>
      <c r="K20" s="67">
        <v>51</v>
      </c>
      <c r="L20" s="205">
        <v>196</v>
      </c>
      <c r="M20" s="206">
        <v>7</v>
      </c>
      <c r="N20" s="166"/>
      <c r="O20" s="166"/>
      <c r="P20" s="166"/>
      <c r="Q20" s="166"/>
      <c r="R20" s="166"/>
      <c r="S20" s="166"/>
    </row>
    <row r="21" spans="1:19" ht="12" customHeight="1">
      <c r="A21" s="203" t="s">
        <v>516</v>
      </c>
      <c r="B21" s="204">
        <v>1998</v>
      </c>
      <c r="C21" s="70" t="s">
        <v>500</v>
      </c>
      <c r="D21" s="72">
        <v>8.8</v>
      </c>
      <c r="E21" s="67">
        <v>58</v>
      </c>
      <c r="F21" s="148" t="s">
        <v>517</v>
      </c>
      <c r="G21" s="67">
        <v>46</v>
      </c>
      <c r="H21" s="105">
        <v>390</v>
      </c>
      <c r="I21" s="67">
        <v>36</v>
      </c>
      <c r="J21" s="105">
        <v>33.96</v>
      </c>
      <c r="K21" s="67">
        <v>55</v>
      </c>
      <c r="L21" s="205">
        <v>195</v>
      </c>
      <c r="M21" s="206">
        <v>8</v>
      </c>
      <c r="N21" s="166"/>
      <c r="O21" s="166"/>
      <c r="P21" s="166"/>
      <c r="Q21" s="166"/>
      <c r="R21" s="166"/>
      <c r="S21" s="166"/>
    </row>
    <row r="22" spans="1:19" ht="12" customHeight="1">
      <c r="A22" s="203" t="s">
        <v>350</v>
      </c>
      <c r="B22" s="204">
        <v>35832</v>
      </c>
      <c r="C22" s="70" t="s">
        <v>316</v>
      </c>
      <c r="D22" s="72">
        <v>8.9</v>
      </c>
      <c r="E22" s="67">
        <v>56</v>
      </c>
      <c r="F22" s="148" t="s">
        <v>351</v>
      </c>
      <c r="G22" s="67">
        <v>49</v>
      </c>
      <c r="H22" s="105">
        <v>382</v>
      </c>
      <c r="I22" s="67">
        <v>34</v>
      </c>
      <c r="J22" s="105">
        <v>33.1</v>
      </c>
      <c r="K22" s="67">
        <v>54</v>
      </c>
      <c r="L22" s="205">
        <v>193</v>
      </c>
      <c r="M22" s="206">
        <v>9</v>
      </c>
      <c r="N22" s="166"/>
      <c r="O22" s="166"/>
      <c r="P22" s="166"/>
      <c r="Q22" s="166"/>
      <c r="R22" s="166"/>
      <c r="S22" s="166"/>
    </row>
    <row r="23" spans="1:13" ht="12" customHeight="1">
      <c r="A23" s="203" t="s">
        <v>522</v>
      </c>
      <c r="B23" s="204">
        <v>1998</v>
      </c>
      <c r="C23" s="70" t="s">
        <v>500</v>
      </c>
      <c r="D23" s="72">
        <v>9.2</v>
      </c>
      <c r="E23" s="67">
        <v>50</v>
      </c>
      <c r="F23" s="148" t="s">
        <v>523</v>
      </c>
      <c r="G23" s="67">
        <v>45</v>
      </c>
      <c r="H23" s="105">
        <v>385</v>
      </c>
      <c r="I23" s="67">
        <v>35</v>
      </c>
      <c r="J23" s="105">
        <v>36.8</v>
      </c>
      <c r="K23" s="67">
        <v>61</v>
      </c>
      <c r="L23" s="205">
        <v>191</v>
      </c>
      <c r="M23" s="206">
        <v>10</v>
      </c>
    </row>
    <row r="24" spans="1:19" ht="12" customHeight="1">
      <c r="A24" s="203" t="s">
        <v>263</v>
      </c>
      <c r="B24" s="204">
        <v>36242</v>
      </c>
      <c r="C24" s="70" t="s">
        <v>238</v>
      </c>
      <c r="D24" s="72">
        <v>9.6</v>
      </c>
      <c r="E24" s="67">
        <v>42</v>
      </c>
      <c r="F24" s="74" t="s">
        <v>264</v>
      </c>
      <c r="G24" s="67">
        <v>43</v>
      </c>
      <c r="H24" s="75">
        <v>380</v>
      </c>
      <c r="I24" s="67">
        <v>33</v>
      </c>
      <c r="J24" s="75">
        <v>40.54</v>
      </c>
      <c r="K24" s="67">
        <v>69</v>
      </c>
      <c r="L24" s="205">
        <v>187</v>
      </c>
      <c r="M24" s="206">
        <v>11</v>
      </c>
      <c r="N24" s="207"/>
      <c r="O24" s="166"/>
      <c r="P24" s="166"/>
      <c r="Q24" s="166"/>
      <c r="R24" s="166"/>
      <c r="S24" s="166"/>
    </row>
    <row r="25" spans="1:19" ht="12" customHeight="1">
      <c r="A25" s="203" t="s">
        <v>221</v>
      </c>
      <c r="B25" s="204">
        <v>36513</v>
      </c>
      <c r="C25" s="70" t="s">
        <v>199</v>
      </c>
      <c r="D25" s="72">
        <v>9.1</v>
      </c>
      <c r="E25" s="67">
        <v>52</v>
      </c>
      <c r="F25" s="148" t="s">
        <v>222</v>
      </c>
      <c r="G25" s="67">
        <v>54</v>
      </c>
      <c r="H25" s="105">
        <v>377</v>
      </c>
      <c r="I25" s="67">
        <v>32</v>
      </c>
      <c r="J25" s="105">
        <v>28.86</v>
      </c>
      <c r="K25" s="67">
        <v>45</v>
      </c>
      <c r="L25" s="205">
        <v>183</v>
      </c>
      <c r="M25" s="206">
        <v>12</v>
      </c>
      <c r="N25" s="166"/>
      <c r="O25" s="166"/>
      <c r="P25" s="166"/>
      <c r="Q25" s="166"/>
      <c r="R25" s="166"/>
      <c r="S25" s="166"/>
    </row>
    <row r="26" spans="1:19" ht="12" customHeight="1">
      <c r="A26" s="203" t="s">
        <v>520</v>
      </c>
      <c r="B26" s="204">
        <v>1998</v>
      </c>
      <c r="C26" s="70" t="s">
        <v>500</v>
      </c>
      <c r="D26" s="72">
        <v>9.8</v>
      </c>
      <c r="E26" s="67">
        <v>38</v>
      </c>
      <c r="F26" s="148" t="s">
        <v>521</v>
      </c>
      <c r="G26" s="67">
        <v>56</v>
      </c>
      <c r="H26" s="105">
        <v>382</v>
      </c>
      <c r="I26" s="67">
        <v>34</v>
      </c>
      <c r="J26" s="105">
        <v>33.16</v>
      </c>
      <c r="K26" s="67">
        <v>54</v>
      </c>
      <c r="L26" s="205">
        <v>182</v>
      </c>
      <c r="M26" s="206">
        <v>13</v>
      </c>
      <c r="N26" s="166"/>
      <c r="O26" s="166"/>
      <c r="P26" s="166"/>
      <c r="Q26" s="166"/>
      <c r="R26" s="166"/>
      <c r="S26" s="166"/>
    </row>
    <row r="27" spans="1:19" ht="12" customHeight="1">
      <c r="A27" s="203" t="s">
        <v>346</v>
      </c>
      <c r="B27" s="204">
        <v>36691</v>
      </c>
      <c r="C27" s="70" t="s">
        <v>316</v>
      </c>
      <c r="D27" s="72">
        <v>9.2</v>
      </c>
      <c r="E27" s="67">
        <v>50</v>
      </c>
      <c r="F27" s="148" t="s">
        <v>347</v>
      </c>
      <c r="G27" s="67">
        <v>43</v>
      </c>
      <c r="H27" s="105">
        <v>382</v>
      </c>
      <c r="I27" s="67">
        <v>34</v>
      </c>
      <c r="J27" s="105">
        <v>33.08</v>
      </c>
      <c r="K27" s="67">
        <v>54</v>
      </c>
      <c r="L27" s="205">
        <v>181</v>
      </c>
      <c r="M27" s="206">
        <v>14</v>
      </c>
      <c r="N27" s="166"/>
      <c r="O27" s="166"/>
      <c r="P27" s="166"/>
      <c r="Q27" s="166"/>
      <c r="R27" s="166"/>
      <c r="S27" s="166"/>
    </row>
    <row r="28" spans="1:19" ht="12" customHeight="1">
      <c r="A28" s="203" t="s">
        <v>444</v>
      </c>
      <c r="B28" s="204">
        <v>35888</v>
      </c>
      <c r="C28" s="70" t="s">
        <v>422</v>
      </c>
      <c r="D28" s="72">
        <v>8.9</v>
      </c>
      <c r="E28" s="67">
        <v>56</v>
      </c>
      <c r="F28" s="148" t="s">
        <v>445</v>
      </c>
      <c r="G28" s="67">
        <v>49</v>
      </c>
      <c r="H28" s="105">
        <v>340</v>
      </c>
      <c r="I28" s="67">
        <v>23</v>
      </c>
      <c r="J28" s="105">
        <v>31.4</v>
      </c>
      <c r="K28" s="67">
        <v>50</v>
      </c>
      <c r="L28" s="205">
        <v>178</v>
      </c>
      <c r="M28" s="206">
        <v>15</v>
      </c>
      <c r="N28" s="166"/>
      <c r="O28" s="166"/>
      <c r="P28" s="166"/>
      <c r="Q28" s="166"/>
      <c r="R28" s="166"/>
      <c r="S28" s="166"/>
    </row>
    <row r="29" spans="1:13" s="166" customFormat="1" ht="12" customHeight="1">
      <c r="A29" s="203" t="s">
        <v>67</v>
      </c>
      <c r="B29" s="204">
        <v>36352</v>
      </c>
      <c r="C29" s="70" t="s">
        <v>31</v>
      </c>
      <c r="D29" s="72">
        <v>9.2</v>
      </c>
      <c r="E29" s="67">
        <v>50</v>
      </c>
      <c r="F29" s="113" t="s">
        <v>68</v>
      </c>
      <c r="G29" s="67">
        <v>46</v>
      </c>
      <c r="H29" s="77">
        <v>375</v>
      </c>
      <c r="I29" s="67">
        <v>32</v>
      </c>
      <c r="J29" s="77">
        <v>30.71</v>
      </c>
      <c r="K29" s="67">
        <v>49</v>
      </c>
      <c r="L29" s="205">
        <v>177</v>
      </c>
      <c r="M29" s="206">
        <v>16</v>
      </c>
    </row>
    <row r="30" spans="1:13" s="166" customFormat="1" ht="12" customHeight="1">
      <c r="A30" s="203" t="s">
        <v>234</v>
      </c>
      <c r="B30" s="204">
        <v>36257</v>
      </c>
      <c r="C30" s="70" t="s">
        <v>199</v>
      </c>
      <c r="D30" s="72">
        <v>8.9</v>
      </c>
      <c r="E30" s="67">
        <v>56</v>
      </c>
      <c r="F30" s="154" t="s">
        <v>235</v>
      </c>
      <c r="G30" s="67">
        <v>42</v>
      </c>
      <c r="H30" s="155">
        <v>412</v>
      </c>
      <c r="I30" s="67">
        <v>42</v>
      </c>
      <c r="J30" s="155">
        <v>24.32</v>
      </c>
      <c r="K30" s="67">
        <v>36</v>
      </c>
      <c r="L30" s="205">
        <v>176</v>
      </c>
      <c r="M30" s="206">
        <v>17</v>
      </c>
    </row>
    <row r="31" spans="1:13" s="166" customFormat="1" ht="12" customHeight="1">
      <c r="A31" s="203" t="s">
        <v>71</v>
      </c>
      <c r="B31" s="204">
        <v>35991</v>
      </c>
      <c r="C31" s="70" t="s">
        <v>31</v>
      </c>
      <c r="D31" s="72">
        <v>9.1</v>
      </c>
      <c r="E31" s="67">
        <v>52</v>
      </c>
      <c r="F31" s="113" t="s">
        <v>72</v>
      </c>
      <c r="G31" s="67">
        <v>49</v>
      </c>
      <c r="H31" s="77">
        <v>400</v>
      </c>
      <c r="I31" s="67">
        <v>39</v>
      </c>
      <c r="J31" s="77">
        <v>23.71</v>
      </c>
      <c r="K31" s="67">
        <v>35</v>
      </c>
      <c r="L31" s="205">
        <v>175</v>
      </c>
      <c r="M31" s="206">
        <v>18</v>
      </c>
    </row>
    <row r="32" spans="1:19" s="166" customFormat="1" ht="12" customHeight="1">
      <c r="A32" s="203" t="s">
        <v>558</v>
      </c>
      <c r="B32" s="204">
        <v>36009</v>
      </c>
      <c r="C32" s="70" t="s">
        <v>537</v>
      </c>
      <c r="D32" s="72">
        <v>8.9</v>
      </c>
      <c r="E32" s="67">
        <v>56</v>
      </c>
      <c r="F32" s="154" t="s">
        <v>306</v>
      </c>
      <c r="G32" s="67">
        <v>36</v>
      </c>
      <c r="H32" s="155">
        <v>353</v>
      </c>
      <c r="I32" s="67">
        <v>26</v>
      </c>
      <c r="J32" s="155">
        <v>34.71</v>
      </c>
      <c r="K32" s="67">
        <v>57</v>
      </c>
      <c r="L32" s="205">
        <v>175</v>
      </c>
      <c r="M32" s="206">
        <v>19</v>
      </c>
      <c r="N32"/>
      <c r="O32"/>
      <c r="P32"/>
      <c r="Q32"/>
      <c r="R32"/>
      <c r="S32"/>
    </row>
    <row r="33" spans="1:13" s="166" customFormat="1" ht="12" customHeight="1">
      <c r="A33" s="203" t="s">
        <v>524</v>
      </c>
      <c r="B33" s="204">
        <v>1998</v>
      </c>
      <c r="C33" s="70" t="s">
        <v>500</v>
      </c>
      <c r="D33" s="72">
        <v>9.3</v>
      </c>
      <c r="E33" s="67">
        <v>48</v>
      </c>
      <c r="F33" s="113" t="s">
        <v>525</v>
      </c>
      <c r="G33" s="67">
        <v>42</v>
      </c>
      <c r="H33" s="77">
        <v>340</v>
      </c>
      <c r="I33" s="67">
        <v>23</v>
      </c>
      <c r="J33" s="77">
        <v>36.27</v>
      </c>
      <c r="K33" s="67">
        <v>60</v>
      </c>
      <c r="L33" s="205">
        <v>173</v>
      </c>
      <c r="M33" s="206">
        <v>20</v>
      </c>
    </row>
    <row r="34" spans="1:13" s="166" customFormat="1" ht="12" customHeight="1">
      <c r="A34" s="203" t="s">
        <v>63</v>
      </c>
      <c r="B34" s="204">
        <v>36392</v>
      </c>
      <c r="C34" s="70" t="s">
        <v>31</v>
      </c>
      <c r="D34" s="72">
        <v>9.4</v>
      </c>
      <c r="E34" s="67">
        <v>46</v>
      </c>
      <c r="F34" s="113" t="s">
        <v>64</v>
      </c>
      <c r="G34" s="67">
        <v>46</v>
      </c>
      <c r="H34" s="77">
        <v>363</v>
      </c>
      <c r="I34" s="67">
        <v>29</v>
      </c>
      <c r="J34" s="77">
        <v>31.86</v>
      </c>
      <c r="K34" s="67">
        <v>51</v>
      </c>
      <c r="L34" s="205">
        <v>172</v>
      </c>
      <c r="M34" s="206">
        <v>21</v>
      </c>
    </row>
    <row r="35" spans="1:13" s="166" customFormat="1" ht="12" customHeight="1">
      <c r="A35" s="203" t="s">
        <v>259</v>
      </c>
      <c r="B35" s="204">
        <v>35898</v>
      </c>
      <c r="C35" s="70" t="s">
        <v>238</v>
      </c>
      <c r="D35" s="72">
        <v>9.1</v>
      </c>
      <c r="E35" s="67">
        <v>52</v>
      </c>
      <c r="F35" s="113" t="s">
        <v>260</v>
      </c>
      <c r="G35" s="67">
        <v>25</v>
      </c>
      <c r="H35" s="77">
        <v>410</v>
      </c>
      <c r="I35" s="67">
        <v>41</v>
      </c>
      <c r="J35" s="77">
        <v>32.56</v>
      </c>
      <c r="K35" s="67">
        <v>53</v>
      </c>
      <c r="L35" s="205">
        <v>171</v>
      </c>
      <c r="M35" s="206">
        <v>22</v>
      </c>
    </row>
    <row r="36" spans="1:19" s="166" customFormat="1" ht="12" customHeight="1">
      <c r="A36" s="203" t="s">
        <v>530</v>
      </c>
      <c r="B36" s="204">
        <v>1999</v>
      </c>
      <c r="C36" s="70" t="s">
        <v>500</v>
      </c>
      <c r="D36" s="72">
        <v>9.4</v>
      </c>
      <c r="E36" s="67">
        <v>46</v>
      </c>
      <c r="F36" s="113" t="s">
        <v>531</v>
      </c>
      <c r="G36" s="67">
        <v>50</v>
      </c>
      <c r="H36" s="77">
        <v>375</v>
      </c>
      <c r="I36" s="67">
        <v>32</v>
      </c>
      <c r="J36" s="77">
        <v>27.81</v>
      </c>
      <c r="K36" s="67">
        <v>43</v>
      </c>
      <c r="L36" s="205">
        <v>171</v>
      </c>
      <c r="M36" s="206">
        <v>23</v>
      </c>
      <c r="N36"/>
      <c r="O36"/>
      <c r="P36"/>
      <c r="Q36"/>
      <c r="R36"/>
      <c r="S36"/>
    </row>
    <row r="37" spans="1:19" s="166" customFormat="1" ht="12" customHeight="1">
      <c r="A37" s="203" t="s">
        <v>344</v>
      </c>
      <c r="B37" s="204">
        <v>36037</v>
      </c>
      <c r="C37" s="70" t="s">
        <v>316</v>
      </c>
      <c r="D37" s="72">
        <v>9.3</v>
      </c>
      <c r="E37" s="67">
        <v>48</v>
      </c>
      <c r="F37" s="113" t="s">
        <v>345</v>
      </c>
      <c r="G37" s="67">
        <v>38</v>
      </c>
      <c r="H37" s="77">
        <v>370</v>
      </c>
      <c r="I37" s="67">
        <v>31</v>
      </c>
      <c r="J37" s="77">
        <v>32.6</v>
      </c>
      <c r="K37" s="67">
        <v>53</v>
      </c>
      <c r="L37" s="205">
        <v>170</v>
      </c>
      <c r="M37" s="206">
        <v>24</v>
      </c>
      <c r="N37"/>
      <c r="O37"/>
      <c r="P37"/>
      <c r="Q37"/>
      <c r="R37"/>
      <c r="S37"/>
    </row>
    <row r="38" spans="1:13" s="166" customFormat="1" ht="12" customHeight="1">
      <c r="A38" s="203" t="s">
        <v>55</v>
      </c>
      <c r="B38" s="204">
        <v>36368</v>
      </c>
      <c r="C38" s="70" t="s">
        <v>31</v>
      </c>
      <c r="D38" s="72">
        <v>9.3</v>
      </c>
      <c r="E38" s="67">
        <v>48</v>
      </c>
      <c r="F38" s="113" t="s">
        <v>56</v>
      </c>
      <c r="G38" s="67">
        <v>33</v>
      </c>
      <c r="H38" s="77">
        <v>342</v>
      </c>
      <c r="I38" s="67">
        <v>23</v>
      </c>
      <c r="J38" s="77">
        <v>38.42</v>
      </c>
      <c r="K38" s="67">
        <v>64</v>
      </c>
      <c r="L38" s="205">
        <v>168</v>
      </c>
      <c r="M38" s="206">
        <v>25</v>
      </c>
    </row>
    <row r="39" spans="1:13" s="166" customFormat="1" ht="12" customHeight="1">
      <c r="A39" s="203" t="s">
        <v>149</v>
      </c>
      <c r="B39" s="204">
        <v>36284</v>
      </c>
      <c r="C39" s="70" t="s">
        <v>121</v>
      </c>
      <c r="D39" s="72">
        <v>8.8</v>
      </c>
      <c r="E39" s="67">
        <v>58</v>
      </c>
      <c r="F39" s="113" t="s">
        <v>150</v>
      </c>
      <c r="G39" s="67">
        <v>30</v>
      </c>
      <c r="H39" s="77">
        <v>365</v>
      </c>
      <c r="I39" s="67">
        <v>29</v>
      </c>
      <c r="J39" s="77">
        <v>31.92</v>
      </c>
      <c r="K39" s="67">
        <v>51</v>
      </c>
      <c r="L39" s="205">
        <v>168</v>
      </c>
      <c r="M39" s="206">
        <v>26</v>
      </c>
    </row>
    <row r="40" spans="1:13" s="166" customFormat="1" ht="12" customHeight="1">
      <c r="A40" s="203" t="s">
        <v>309</v>
      </c>
      <c r="B40" s="204">
        <v>36721</v>
      </c>
      <c r="C40" s="70" t="s">
        <v>277</v>
      </c>
      <c r="D40" s="72">
        <v>9.1</v>
      </c>
      <c r="E40" s="67">
        <v>52</v>
      </c>
      <c r="F40" s="154" t="s">
        <v>310</v>
      </c>
      <c r="G40" s="67">
        <v>52</v>
      </c>
      <c r="H40" s="155">
        <v>346</v>
      </c>
      <c r="I40" s="67">
        <v>24</v>
      </c>
      <c r="J40" s="155">
        <v>26.1</v>
      </c>
      <c r="K40" s="67">
        <v>40</v>
      </c>
      <c r="L40" s="205">
        <v>168</v>
      </c>
      <c r="M40" s="206">
        <v>27</v>
      </c>
    </row>
    <row r="41" spans="1:13" s="166" customFormat="1" ht="12" customHeight="1">
      <c r="A41" s="203" t="s">
        <v>334</v>
      </c>
      <c r="B41" s="204">
        <v>36028</v>
      </c>
      <c r="C41" s="70" t="s">
        <v>316</v>
      </c>
      <c r="D41" s="72">
        <v>9.3</v>
      </c>
      <c r="E41" s="67">
        <v>48</v>
      </c>
      <c r="F41" s="113" t="s">
        <v>335</v>
      </c>
      <c r="G41" s="67">
        <v>33</v>
      </c>
      <c r="H41" s="77">
        <v>375</v>
      </c>
      <c r="I41" s="67">
        <v>32</v>
      </c>
      <c r="J41" s="77">
        <v>33.08</v>
      </c>
      <c r="K41" s="67">
        <v>54</v>
      </c>
      <c r="L41" s="205">
        <v>167</v>
      </c>
      <c r="M41" s="206">
        <v>28</v>
      </c>
    </row>
    <row r="42" spans="1:13" s="166" customFormat="1" ht="12" customHeight="1">
      <c r="A42" s="203" t="s">
        <v>440</v>
      </c>
      <c r="B42" s="204">
        <v>35862</v>
      </c>
      <c r="C42" s="70" t="s">
        <v>422</v>
      </c>
      <c r="D42" s="72">
        <v>9.6</v>
      </c>
      <c r="E42" s="67">
        <v>42</v>
      </c>
      <c r="F42" s="113" t="s">
        <v>441</v>
      </c>
      <c r="G42" s="67">
        <v>48</v>
      </c>
      <c r="H42" s="77">
        <v>355</v>
      </c>
      <c r="I42" s="67">
        <v>27</v>
      </c>
      <c r="J42" s="77">
        <v>31.3</v>
      </c>
      <c r="K42" s="67">
        <v>50</v>
      </c>
      <c r="L42" s="205">
        <v>167</v>
      </c>
      <c r="M42" s="206">
        <v>29</v>
      </c>
    </row>
    <row r="43" spans="1:19" s="166" customFormat="1" ht="12" customHeight="1">
      <c r="A43" s="203" t="s">
        <v>232</v>
      </c>
      <c r="B43" s="204">
        <v>36301</v>
      </c>
      <c r="C43" s="70" t="s">
        <v>199</v>
      </c>
      <c r="D43" s="72">
        <v>8.8</v>
      </c>
      <c r="E43" s="67">
        <v>58</v>
      </c>
      <c r="F43" s="113" t="s">
        <v>233</v>
      </c>
      <c r="G43" s="67">
        <v>44</v>
      </c>
      <c r="H43" s="77">
        <v>341</v>
      </c>
      <c r="I43" s="67">
        <v>23</v>
      </c>
      <c r="J43" s="77">
        <v>26.8</v>
      </c>
      <c r="K43" s="67">
        <v>41</v>
      </c>
      <c r="L43" s="205">
        <v>166</v>
      </c>
      <c r="M43" s="206">
        <v>30</v>
      </c>
      <c r="N43"/>
      <c r="O43"/>
      <c r="P43"/>
      <c r="Q43"/>
      <c r="R43"/>
      <c r="S43"/>
    </row>
    <row r="44" spans="1:13" s="166" customFormat="1" ht="12" customHeight="1">
      <c r="A44" s="203" t="s">
        <v>562</v>
      </c>
      <c r="B44" s="204">
        <v>36256</v>
      </c>
      <c r="C44" s="70" t="s">
        <v>537</v>
      </c>
      <c r="D44" s="72">
        <v>9.2</v>
      </c>
      <c r="E44" s="67">
        <v>50</v>
      </c>
      <c r="F44" s="113" t="s">
        <v>563</v>
      </c>
      <c r="G44" s="67">
        <v>48</v>
      </c>
      <c r="H44" s="77">
        <v>327</v>
      </c>
      <c r="I44" s="67">
        <v>19</v>
      </c>
      <c r="J44" s="77">
        <v>30.84</v>
      </c>
      <c r="K44" s="67">
        <v>49</v>
      </c>
      <c r="L44" s="205">
        <v>166</v>
      </c>
      <c r="M44" s="206">
        <v>31</v>
      </c>
    </row>
    <row r="45" spans="1:13" s="166" customFormat="1" ht="12" customHeight="1">
      <c r="A45" s="203" t="s">
        <v>191</v>
      </c>
      <c r="B45" s="204">
        <v>36184</v>
      </c>
      <c r="C45" s="70" t="s">
        <v>161</v>
      </c>
      <c r="D45" s="72">
        <v>9</v>
      </c>
      <c r="E45" s="67">
        <v>54</v>
      </c>
      <c r="F45" s="113" t="s">
        <v>101</v>
      </c>
      <c r="G45" s="67">
        <v>41</v>
      </c>
      <c r="H45" s="77">
        <v>370</v>
      </c>
      <c r="I45" s="67">
        <v>31</v>
      </c>
      <c r="J45" s="77">
        <v>23.9</v>
      </c>
      <c r="K45" s="67">
        <v>35</v>
      </c>
      <c r="L45" s="205">
        <v>161</v>
      </c>
      <c r="M45" s="206">
        <v>32</v>
      </c>
    </row>
    <row r="46" spans="1:13" s="166" customFormat="1" ht="12" customHeight="1">
      <c r="A46" s="203" t="s">
        <v>340</v>
      </c>
      <c r="B46" s="204">
        <v>35976</v>
      </c>
      <c r="C46" s="70" t="s">
        <v>316</v>
      </c>
      <c r="D46" s="72">
        <v>8.9</v>
      </c>
      <c r="E46" s="67">
        <v>56</v>
      </c>
      <c r="F46" s="113" t="s">
        <v>341</v>
      </c>
      <c r="G46" s="67">
        <v>41</v>
      </c>
      <c r="H46" s="77">
        <v>370</v>
      </c>
      <c r="I46" s="67">
        <v>31</v>
      </c>
      <c r="J46" s="77">
        <v>22.54</v>
      </c>
      <c r="K46" s="67">
        <v>33</v>
      </c>
      <c r="L46" s="205">
        <v>161</v>
      </c>
      <c r="M46" s="206">
        <v>33</v>
      </c>
    </row>
    <row r="47" spans="1:13" s="166" customFormat="1" ht="12" customHeight="1">
      <c r="A47" s="203" t="s">
        <v>217</v>
      </c>
      <c r="B47" s="204">
        <v>36189</v>
      </c>
      <c r="C47" s="70" t="s">
        <v>199</v>
      </c>
      <c r="D47" s="72">
        <v>9.4</v>
      </c>
      <c r="E47" s="67">
        <v>46</v>
      </c>
      <c r="F47" s="113" t="s">
        <v>218</v>
      </c>
      <c r="G47" s="67">
        <v>54</v>
      </c>
      <c r="H47" s="77">
        <v>339</v>
      </c>
      <c r="I47" s="67">
        <v>22</v>
      </c>
      <c r="J47" s="77">
        <v>25</v>
      </c>
      <c r="K47" s="67">
        <v>38</v>
      </c>
      <c r="L47" s="205">
        <v>160</v>
      </c>
      <c r="M47" s="206">
        <v>34</v>
      </c>
    </row>
    <row r="48" spans="1:13" s="166" customFormat="1" ht="12" customHeight="1">
      <c r="A48" s="203" t="s">
        <v>155</v>
      </c>
      <c r="B48" s="204">
        <v>36601</v>
      </c>
      <c r="C48" s="70" t="s">
        <v>121</v>
      </c>
      <c r="D48" s="72">
        <v>9.4</v>
      </c>
      <c r="E48" s="67">
        <v>46</v>
      </c>
      <c r="F48" s="113" t="s">
        <v>156</v>
      </c>
      <c r="G48" s="67">
        <v>30</v>
      </c>
      <c r="H48" s="77">
        <v>328</v>
      </c>
      <c r="I48" s="67">
        <v>20</v>
      </c>
      <c r="J48" s="77">
        <v>37.67</v>
      </c>
      <c r="K48" s="67">
        <v>63</v>
      </c>
      <c r="L48" s="205">
        <v>159</v>
      </c>
      <c r="M48" s="206">
        <v>35</v>
      </c>
    </row>
    <row r="49" spans="1:13" s="166" customFormat="1" ht="12" customHeight="1">
      <c r="A49" s="203" t="s">
        <v>273</v>
      </c>
      <c r="B49" s="204">
        <v>35892</v>
      </c>
      <c r="C49" s="70" t="s">
        <v>238</v>
      </c>
      <c r="D49" s="72">
        <v>9.4</v>
      </c>
      <c r="E49" s="67">
        <v>46</v>
      </c>
      <c r="F49" s="113" t="s">
        <v>274</v>
      </c>
      <c r="G49" s="67">
        <v>22</v>
      </c>
      <c r="H49" s="77">
        <v>380</v>
      </c>
      <c r="I49" s="67">
        <v>33</v>
      </c>
      <c r="J49" s="77">
        <v>35</v>
      </c>
      <c r="K49" s="67">
        <v>58</v>
      </c>
      <c r="L49" s="205">
        <v>159</v>
      </c>
      <c r="M49" s="206">
        <v>36</v>
      </c>
    </row>
    <row r="50" spans="1:13" s="166" customFormat="1" ht="12" customHeight="1">
      <c r="A50" s="203" t="s">
        <v>373</v>
      </c>
      <c r="B50" s="204">
        <v>36065</v>
      </c>
      <c r="C50" s="70" t="s">
        <v>354</v>
      </c>
      <c r="D50" s="72">
        <v>9.1</v>
      </c>
      <c r="E50" s="67">
        <v>52</v>
      </c>
      <c r="F50" s="113" t="s">
        <v>374</v>
      </c>
      <c r="G50" s="67">
        <v>35</v>
      </c>
      <c r="H50" s="77">
        <v>355</v>
      </c>
      <c r="I50" s="67">
        <v>27</v>
      </c>
      <c r="J50" s="77">
        <v>28.83</v>
      </c>
      <c r="K50" s="67">
        <v>45</v>
      </c>
      <c r="L50" s="205">
        <v>159</v>
      </c>
      <c r="M50" s="206">
        <v>37</v>
      </c>
    </row>
    <row r="51" spans="1:13" s="166" customFormat="1" ht="12" customHeight="1">
      <c r="A51" s="203" t="s">
        <v>384</v>
      </c>
      <c r="B51" s="204">
        <v>36334</v>
      </c>
      <c r="C51" s="70" t="s">
        <v>354</v>
      </c>
      <c r="D51" s="72">
        <v>9.9</v>
      </c>
      <c r="E51" s="67">
        <v>36</v>
      </c>
      <c r="F51" s="113" t="s">
        <v>385</v>
      </c>
      <c r="G51" s="67">
        <v>43</v>
      </c>
      <c r="H51" s="77">
        <v>355</v>
      </c>
      <c r="I51" s="67">
        <v>27</v>
      </c>
      <c r="J51" s="77">
        <v>32.22</v>
      </c>
      <c r="K51" s="67">
        <v>52</v>
      </c>
      <c r="L51" s="205">
        <v>158</v>
      </c>
      <c r="M51" s="206">
        <v>38</v>
      </c>
    </row>
    <row r="52" spans="1:13" s="166" customFormat="1" ht="12" customHeight="1">
      <c r="A52" s="203" t="s">
        <v>261</v>
      </c>
      <c r="B52" s="204">
        <v>36264</v>
      </c>
      <c r="C52" s="70" t="s">
        <v>238</v>
      </c>
      <c r="D52" s="72">
        <v>9.3</v>
      </c>
      <c r="E52" s="67">
        <v>48</v>
      </c>
      <c r="F52" s="113" t="s">
        <v>262</v>
      </c>
      <c r="G52" s="67">
        <v>40</v>
      </c>
      <c r="H52" s="77">
        <v>375</v>
      </c>
      <c r="I52" s="67">
        <v>32</v>
      </c>
      <c r="J52" s="77">
        <v>24.5</v>
      </c>
      <c r="K52" s="67">
        <v>37</v>
      </c>
      <c r="L52" s="205">
        <v>157</v>
      </c>
      <c r="M52" s="206">
        <v>39</v>
      </c>
    </row>
    <row r="53" spans="1:13" s="166" customFormat="1" ht="12" customHeight="1">
      <c r="A53" s="203" t="s">
        <v>484</v>
      </c>
      <c r="B53" s="204">
        <v>35817</v>
      </c>
      <c r="C53" s="70" t="s">
        <v>461</v>
      </c>
      <c r="D53" s="72">
        <v>9.03</v>
      </c>
      <c r="E53" s="67">
        <v>54</v>
      </c>
      <c r="F53" s="113" t="s">
        <v>485</v>
      </c>
      <c r="G53" s="67">
        <v>35</v>
      </c>
      <c r="H53" s="77">
        <v>368</v>
      </c>
      <c r="I53" s="67">
        <v>30</v>
      </c>
      <c r="J53" s="77">
        <v>25</v>
      </c>
      <c r="K53" s="67">
        <v>38</v>
      </c>
      <c r="L53" s="205">
        <v>157</v>
      </c>
      <c r="M53" s="206">
        <v>40</v>
      </c>
    </row>
    <row r="54" spans="1:13" s="166" customFormat="1" ht="12" customHeight="1">
      <c r="A54" s="203" t="s">
        <v>187</v>
      </c>
      <c r="B54" s="204">
        <v>36281</v>
      </c>
      <c r="C54" s="70" t="s">
        <v>161</v>
      </c>
      <c r="D54" s="72">
        <v>9.1</v>
      </c>
      <c r="E54" s="67">
        <v>52</v>
      </c>
      <c r="F54" s="113" t="s">
        <v>188</v>
      </c>
      <c r="G54" s="67">
        <v>44</v>
      </c>
      <c r="H54" s="77">
        <v>370</v>
      </c>
      <c r="I54" s="67">
        <v>31</v>
      </c>
      <c r="J54" s="77">
        <v>19.84</v>
      </c>
      <c r="K54" s="67">
        <v>27</v>
      </c>
      <c r="L54" s="205">
        <v>154</v>
      </c>
      <c r="M54" s="206">
        <v>41</v>
      </c>
    </row>
    <row r="55" spans="1:19" s="166" customFormat="1" ht="12" customHeight="1">
      <c r="A55" s="203" t="s">
        <v>336</v>
      </c>
      <c r="B55" s="204">
        <v>36150</v>
      </c>
      <c r="C55" s="70" t="s">
        <v>316</v>
      </c>
      <c r="D55" s="72">
        <v>9.3</v>
      </c>
      <c r="E55" s="67">
        <v>48</v>
      </c>
      <c r="F55" s="113" t="s">
        <v>337</v>
      </c>
      <c r="G55" s="67">
        <v>40</v>
      </c>
      <c r="H55" s="77">
        <v>370</v>
      </c>
      <c r="I55" s="67">
        <v>31</v>
      </c>
      <c r="J55" s="77">
        <v>23.36</v>
      </c>
      <c r="K55" s="67">
        <v>34</v>
      </c>
      <c r="L55" s="205">
        <v>153</v>
      </c>
      <c r="M55" s="206">
        <v>42</v>
      </c>
      <c r="N55"/>
      <c r="O55"/>
      <c r="P55"/>
      <c r="Q55"/>
      <c r="R55"/>
      <c r="S55"/>
    </row>
    <row r="56" spans="1:19" s="166" customFormat="1" ht="12" customHeight="1">
      <c r="A56" s="203" t="s">
        <v>348</v>
      </c>
      <c r="B56" s="204">
        <v>36207</v>
      </c>
      <c r="C56" s="70" t="s">
        <v>316</v>
      </c>
      <c r="D56" s="72">
        <v>9.1</v>
      </c>
      <c r="E56" s="67">
        <v>52</v>
      </c>
      <c r="F56" s="113" t="s">
        <v>335</v>
      </c>
      <c r="G56" s="67">
        <v>33</v>
      </c>
      <c r="H56" s="77">
        <v>411</v>
      </c>
      <c r="I56" s="67">
        <v>42</v>
      </c>
      <c r="J56" s="77">
        <v>18.55</v>
      </c>
      <c r="K56" s="67">
        <v>25</v>
      </c>
      <c r="L56" s="205">
        <v>152</v>
      </c>
      <c r="M56" s="206">
        <v>43</v>
      </c>
      <c r="N56"/>
      <c r="O56"/>
      <c r="P56"/>
      <c r="Q56"/>
      <c r="R56"/>
      <c r="S56"/>
    </row>
    <row r="57" spans="1:13" s="166" customFormat="1" ht="12" customHeight="1">
      <c r="A57" s="203" t="s">
        <v>528</v>
      </c>
      <c r="B57" s="204">
        <v>1999</v>
      </c>
      <c r="C57" s="70" t="s">
        <v>500</v>
      </c>
      <c r="D57" s="72">
        <v>9.6</v>
      </c>
      <c r="E57" s="67">
        <v>42</v>
      </c>
      <c r="F57" s="113" t="s">
        <v>529</v>
      </c>
      <c r="G57" s="67">
        <v>41</v>
      </c>
      <c r="H57" s="77">
        <v>360</v>
      </c>
      <c r="I57" s="67">
        <v>28</v>
      </c>
      <c r="J57" s="77">
        <v>26.46</v>
      </c>
      <c r="K57" s="67">
        <v>40</v>
      </c>
      <c r="L57" s="205">
        <v>151</v>
      </c>
      <c r="M57" s="206">
        <v>44</v>
      </c>
    </row>
    <row r="58" spans="1:13" s="166" customFormat="1" ht="12" customHeight="1">
      <c r="A58" s="203" t="s">
        <v>405</v>
      </c>
      <c r="B58" s="204">
        <v>36136</v>
      </c>
      <c r="C58" s="70" t="s">
        <v>388</v>
      </c>
      <c r="D58" s="72">
        <v>9.4</v>
      </c>
      <c r="E58" s="67">
        <v>46</v>
      </c>
      <c r="F58" s="113" t="s">
        <v>337</v>
      </c>
      <c r="G58" s="67">
        <v>40</v>
      </c>
      <c r="H58" s="77">
        <v>336</v>
      </c>
      <c r="I58" s="67">
        <v>22</v>
      </c>
      <c r="J58" s="77">
        <v>27.46</v>
      </c>
      <c r="K58" s="67">
        <v>42</v>
      </c>
      <c r="L58" s="205">
        <v>150</v>
      </c>
      <c r="M58" s="206">
        <v>45</v>
      </c>
    </row>
    <row r="59" spans="1:19" s="166" customFormat="1" ht="12" customHeight="1">
      <c r="A59" s="203" t="s">
        <v>406</v>
      </c>
      <c r="B59" s="204">
        <v>36419</v>
      </c>
      <c r="C59" s="70" t="s">
        <v>388</v>
      </c>
      <c r="D59" s="72">
        <v>10</v>
      </c>
      <c r="E59" s="67">
        <v>35</v>
      </c>
      <c r="F59" s="113" t="s">
        <v>407</v>
      </c>
      <c r="G59" s="67">
        <v>43</v>
      </c>
      <c r="H59" s="77">
        <v>360</v>
      </c>
      <c r="I59" s="67">
        <v>28</v>
      </c>
      <c r="J59" s="77">
        <v>28.29</v>
      </c>
      <c r="K59" s="67">
        <v>44</v>
      </c>
      <c r="L59" s="205">
        <v>150</v>
      </c>
      <c r="M59" s="206">
        <v>46</v>
      </c>
      <c r="N59"/>
      <c r="O59"/>
      <c r="P59"/>
      <c r="Q59"/>
      <c r="R59"/>
      <c r="S59"/>
    </row>
    <row r="60" spans="1:13" s="166" customFormat="1" ht="12" customHeight="1">
      <c r="A60" s="203" t="s">
        <v>408</v>
      </c>
      <c r="B60" s="204">
        <v>35886</v>
      </c>
      <c r="C60" s="70" t="s">
        <v>388</v>
      </c>
      <c r="D60" s="72">
        <v>9.8</v>
      </c>
      <c r="E60" s="67">
        <v>38</v>
      </c>
      <c r="F60" s="113" t="s">
        <v>409</v>
      </c>
      <c r="G60" s="67">
        <v>45</v>
      </c>
      <c r="H60" s="77">
        <v>316</v>
      </c>
      <c r="I60" s="67">
        <v>17</v>
      </c>
      <c r="J60" s="77">
        <v>30.57</v>
      </c>
      <c r="K60" s="67">
        <v>49</v>
      </c>
      <c r="L60" s="205">
        <v>149</v>
      </c>
      <c r="M60" s="206">
        <v>47</v>
      </c>
    </row>
    <row r="61" spans="1:13" s="166" customFormat="1" ht="12" customHeight="1">
      <c r="A61" s="203" t="s">
        <v>410</v>
      </c>
      <c r="B61" s="204">
        <v>36029</v>
      </c>
      <c r="C61" s="70" t="s">
        <v>388</v>
      </c>
      <c r="D61" s="72">
        <v>9.7</v>
      </c>
      <c r="E61" s="67">
        <v>40</v>
      </c>
      <c r="F61" s="113" t="s">
        <v>411</v>
      </c>
      <c r="G61" s="67">
        <v>38</v>
      </c>
      <c r="H61" s="77">
        <v>355</v>
      </c>
      <c r="I61" s="67">
        <v>27</v>
      </c>
      <c r="J61" s="77">
        <v>28.21</v>
      </c>
      <c r="K61" s="67">
        <v>44</v>
      </c>
      <c r="L61" s="205">
        <v>149</v>
      </c>
      <c r="M61" s="206">
        <v>48</v>
      </c>
    </row>
    <row r="62" spans="1:13" s="166" customFormat="1" ht="12" customHeight="1">
      <c r="A62" s="203" t="s">
        <v>478</v>
      </c>
      <c r="B62" s="204">
        <v>36143</v>
      </c>
      <c r="C62" s="70" t="s">
        <v>461</v>
      </c>
      <c r="D62" s="72">
        <v>8.9</v>
      </c>
      <c r="E62" s="67">
        <v>56</v>
      </c>
      <c r="F62" s="113" t="s">
        <v>479</v>
      </c>
      <c r="G62" s="67">
        <v>47</v>
      </c>
      <c r="H62" s="77">
        <v>348</v>
      </c>
      <c r="I62" s="67">
        <v>25</v>
      </c>
      <c r="J62" s="77">
        <v>16.3</v>
      </c>
      <c r="K62" s="67">
        <v>20</v>
      </c>
      <c r="L62" s="205">
        <v>148</v>
      </c>
      <c r="M62" s="206">
        <v>49</v>
      </c>
    </row>
    <row r="63" spans="1:13" s="166" customFormat="1" ht="12" customHeight="1">
      <c r="A63" s="203" t="s">
        <v>448</v>
      </c>
      <c r="B63" s="204">
        <v>35860</v>
      </c>
      <c r="C63" s="70" t="s">
        <v>422</v>
      </c>
      <c r="D63" s="72">
        <v>9.2</v>
      </c>
      <c r="E63" s="67">
        <v>50</v>
      </c>
      <c r="F63" s="154" t="s">
        <v>449</v>
      </c>
      <c r="G63" s="67">
        <v>38</v>
      </c>
      <c r="H63" s="155">
        <v>335</v>
      </c>
      <c r="I63" s="67">
        <v>21</v>
      </c>
      <c r="J63" s="155">
        <v>25.06</v>
      </c>
      <c r="K63" s="67">
        <v>38</v>
      </c>
      <c r="L63" s="205">
        <v>147</v>
      </c>
      <c r="M63" s="206">
        <v>50</v>
      </c>
    </row>
    <row r="64" spans="1:13" s="166" customFormat="1" ht="12" customHeight="1">
      <c r="A64" s="203" t="s">
        <v>98</v>
      </c>
      <c r="B64" s="204">
        <v>36707</v>
      </c>
      <c r="C64" s="70" t="s">
        <v>79</v>
      </c>
      <c r="D64" s="72">
        <v>9.2</v>
      </c>
      <c r="E64" s="67">
        <v>50</v>
      </c>
      <c r="F64" s="113" t="s">
        <v>99</v>
      </c>
      <c r="G64" s="67">
        <v>41</v>
      </c>
      <c r="H64" s="77">
        <v>333</v>
      </c>
      <c r="I64" s="67">
        <v>21</v>
      </c>
      <c r="J64" s="77">
        <v>23.46</v>
      </c>
      <c r="K64" s="67">
        <v>34</v>
      </c>
      <c r="L64" s="205">
        <v>146</v>
      </c>
      <c r="M64" s="206">
        <v>51</v>
      </c>
    </row>
    <row r="65" spans="1:13" s="166" customFormat="1" ht="12" customHeight="1">
      <c r="A65" s="203" t="s">
        <v>104</v>
      </c>
      <c r="B65" s="204">
        <v>36030</v>
      </c>
      <c r="C65" s="70" t="s">
        <v>79</v>
      </c>
      <c r="D65" s="72">
        <v>9.7</v>
      </c>
      <c r="E65" s="67">
        <v>40</v>
      </c>
      <c r="F65" s="113" t="s">
        <v>105</v>
      </c>
      <c r="G65" s="67">
        <v>32</v>
      </c>
      <c r="H65" s="77">
        <v>353</v>
      </c>
      <c r="I65" s="67">
        <v>26</v>
      </c>
      <c r="J65" s="77">
        <v>29.1</v>
      </c>
      <c r="K65" s="67">
        <v>46</v>
      </c>
      <c r="L65" s="205">
        <v>144</v>
      </c>
      <c r="M65" s="206">
        <v>52</v>
      </c>
    </row>
    <row r="66" spans="1:19" s="166" customFormat="1" ht="12" customHeight="1">
      <c r="A66" s="203" t="s">
        <v>108</v>
      </c>
      <c r="B66" s="204">
        <v>36372</v>
      </c>
      <c r="C66" s="70" t="s">
        <v>79</v>
      </c>
      <c r="D66" s="72">
        <v>9.2</v>
      </c>
      <c r="E66" s="67">
        <v>50</v>
      </c>
      <c r="F66" s="113" t="s">
        <v>109</v>
      </c>
      <c r="G66" s="67">
        <v>33</v>
      </c>
      <c r="H66" s="77">
        <v>369</v>
      </c>
      <c r="I66" s="67">
        <v>30</v>
      </c>
      <c r="J66" s="77">
        <v>21.7</v>
      </c>
      <c r="K66" s="67">
        <v>31</v>
      </c>
      <c r="L66" s="205">
        <v>144</v>
      </c>
      <c r="M66" s="206">
        <v>53</v>
      </c>
      <c r="N66"/>
      <c r="O66"/>
      <c r="P66"/>
      <c r="Q66"/>
      <c r="R66"/>
      <c r="S66"/>
    </row>
    <row r="67" spans="1:13" s="166" customFormat="1" ht="12" customHeight="1">
      <c r="A67" s="203" t="s">
        <v>145</v>
      </c>
      <c r="B67" s="204">
        <v>36469</v>
      </c>
      <c r="C67" s="70" t="s">
        <v>121</v>
      </c>
      <c r="D67" s="72">
        <v>9.3</v>
      </c>
      <c r="E67" s="67">
        <v>48</v>
      </c>
      <c r="F67" s="113" t="s">
        <v>146</v>
      </c>
      <c r="G67" s="67">
        <v>38</v>
      </c>
      <c r="H67" s="77">
        <v>345</v>
      </c>
      <c r="I67" s="67">
        <v>24</v>
      </c>
      <c r="J67" s="77">
        <v>22.37</v>
      </c>
      <c r="K67" s="67">
        <v>32</v>
      </c>
      <c r="L67" s="205">
        <v>142</v>
      </c>
      <c r="M67" s="206">
        <v>54</v>
      </c>
    </row>
    <row r="68" spans="1:13" s="166" customFormat="1" ht="12" customHeight="1">
      <c r="A68" s="203" t="s">
        <v>219</v>
      </c>
      <c r="B68" s="204">
        <v>35955</v>
      </c>
      <c r="C68" s="70" t="s">
        <v>199</v>
      </c>
      <c r="D68" s="72">
        <v>10</v>
      </c>
      <c r="E68" s="67">
        <v>35</v>
      </c>
      <c r="F68" s="113" t="s">
        <v>220</v>
      </c>
      <c r="G68" s="67">
        <v>31</v>
      </c>
      <c r="H68" s="77">
        <v>331</v>
      </c>
      <c r="I68" s="67">
        <v>20</v>
      </c>
      <c r="J68" s="77">
        <v>34.06</v>
      </c>
      <c r="K68" s="67">
        <v>56</v>
      </c>
      <c r="L68" s="205">
        <v>142</v>
      </c>
      <c r="M68" s="206">
        <v>55</v>
      </c>
    </row>
    <row r="69" spans="1:13" s="166" customFormat="1" ht="12" customHeight="1">
      <c r="A69" s="203" t="s">
        <v>192</v>
      </c>
      <c r="B69" s="204">
        <v>36144</v>
      </c>
      <c r="C69" s="70" t="s">
        <v>161</v>
      </c>
      <c r="D69" s="72">
        <v>9.1</v>
      </c>
      <c r="E69" s="67">
        <v>52</v>
      </c>
      <c r="F69" s="113" t="s">
        <v>193</v>
      </c>
      <c r="G69" s="67">
        <v>19</v>
      </c>
      <c r="H69" s="77">
        <v>355</v>
      </c>
      <c r="I69" s="67">
        <v>27</v>
      </c>
      <c r="J69" s="77">
        <v>27.9</v>
      </c>
      <c r="K69" s="67">
        <v>43</v>
      </c>
      <c r="L69" s="205">
        <v>141</v>
      </c>
      <c r="M69" s="206">
        <v>56</v>
      </c>
    </row>
    <row r="70" spans="1:13" s="166" customFormat="1" ht="12" customHeight="1">
      <c r="A70" s="203" t="s">
        <v>338</v>
      </c>
      <c r="B70" s="204">
        <v>35989</v>
      </c>
      <c r="C70" s="70" t="s">
        <v>316</v>
      </c>
      <c r="D70" s="72">
        <v>9.6</v>
      </c>
      <c r="E70" s="67">
        <v>42</v>
      </c>
      <c r="F70" s="113" t="s">
        <v>339</v>
      </c>
      <c r="G70" s="67">
        <v>29</v>
      </c>
      <c r="H70" s="77">
        <v>370</v>
      </c>
      <c r="I70" s="67">
        <v>31</v>
      </c>
      <c r="J70" s="77">
        <v>25.66</v>
      </c>
      <c r="K70" s="67">
        <v>39</v>
      </c>
      <c r="L70" s="205">
        <v>141</v>
      </c>
      <c r="M70" s="206">
        <v>57</v>
      </c>
    </row>
    <row r="71" spans="1:13" s="166" customFormat="1" ht="12" customHeight="1">
      <c r="A71" s="203" t="s">
        <v>65</v>
      </c>
      <c r="B71" s="204">
        <v>36077</v>
      </c>
      <c r="C71" s="70" t="s">
        <v>31</v>
      </c>
      <c r="D71" s="72">
        <v>10</v>
      </c>
      <c r="E71" s="67">
        <v>35</v>
      </c>
      <c r="F71" s="113" t="s">
        <v>66</v>
      </c>
      <c r="G71" s="67">
        <v>29</v>
      </c>
      <c r="H71" s="77">
        <v>359</v>
      </c>
      <c r="I71" s="67">
        <v>28</v>
      </c>
      <c r="J71" s="77">
        <v>30.06</v>
      </c>
      <c r="K71" s="67">
        <v>48</v>
      </c>
      <c r="L71" s="205">
        <v>140</v>
      </c>
      <c r="M71" s="206">
        <v>58</v>
      </c>
    </row>
    <row r="72" spans="1:13" s="166" customFormat="1" ht="12" customHeight="1">
      <c r="A72" s="203" t="s">
        <v>100</v>
      </c>
      <c r="B72" s="204">
        <v>36817</v>
      </c>
      <c r="C72" s="70" t="s">
        <v>79</v>
      </c>
      <c r="D72" s="72">
        <v>9.9</v>
      </c>
      <c r="E72" s="67">
        <v>36</v>
      </c>
      <c r="F72" s="154" t="s">
        <v>101</v>
      </c>
      <c r="G72" s="67">
        <v>41</v>
      </c>
      <c r="H72" s="155">
        <v>332</v>
      </c>
      <c r="I72" s="67">
        <v>21</v>
      </c>
      <c r="J72" s="155">
        <v>26.9</v>
      </c>
      <c r="K72" s="67">
        <v>41</v>
      </c>
      <c r="L72" s="205">
        <v>139</v>
      </c>
      <c r="M72" s="206">
        <v>59</v>
      </c>
    </row>
    <row r="73" spans="1:13" s="166" customFormat="1" ht="12" customHeight="1">
      <c r="A73" s="203" t="s">
        <v>302</v>
      </c>
      <c r="B73" s="204">
        <v>36326</v>
      </c>
      <c r="C73" s="70" t="s">
        <v>277</v>
      </c>
      <c r="D73" s="72">
        <v>9.5</v>
      </c>
      <c r="E73" s="67">
        <v>44</v>
      </c>
      <c r="F73" s="113" t="s">
        <v>303</v>
      </c>
      <c r="G73" s="67">
        <v>37</v>
      </c>
      <c r="H73" s="77">
        <v>324</v>
      </c>
      <c r="I73" s="67">
        <v>19</v>
      </c>
      <c r="J73" s="77">
        <v>25.9</v>
      </c>
      <c r="K73" s="67">
        <v>39</v>
      </c>
      <c r="L73" s="205">
        <v>139</v>
      </c>
      <c r="M73" s="206">
        <v>60</v>
      </c>
    </row>
    <row r="74" spans="1:13" s="166" customFormat="1" ht="12" customHeight="1">
      <c r="A74" s="203" t="s">
        <v>304</v>
      </c>
      <c r="B74" s="204">
        <v>36283</v>
      </c>
      <c r="C74" s="70" t="s">
        <v>277</v>
      </c>
      <c r="D74" s="72">
        <v>9.7</v>
      </c>
      <c r="E74" s="67">
        <v>40</v>
      </c>
      <c r="F74" s="113" t="s">
        <v>99</v>
      </c>
      <c r="G74" s="67">
        <v>41</v>
      </c>
      <c r="H74" s="77">
        <v>326</v>
      </c>
      <c r="I74" s="67">
        <v>19</v>
      </c>
      <c r="J74" s="77">
        <v>25.96</v>
      </c>
      <c r="K74" s="67">
        <v>39</v>
      </c>
      <c r="L74" s="205">
        <v>139</v>
      </c>
      <c r="M74" s="206">
        <v>61</v>
      </c>
    </row>
    <row r="75" spans="1:13" s="166" customFormat="1" ht="12" customHeight="1">
      <c r="A75" s="203" t="s">
        <v>496</v>
      </c>
      <c r="B75" s="204">
        <v>36238</v>
      </c>
      <c r="C75" s="70" t="s">
        <v>461</v>
      </c>
      <c r="D75" s="72">
        <v>9.5</v>
      </c>
      <c r="E75" s="67">
        <v>44</v>
      </c>
      <c r="F75" s="113" t="s">
        <v>497</v>
      </c>
      <c r="G75" s="67">
        <v>26</v>
      </c>
      <c r="H75" s="77">
        <v>368</v>
      </c>
      <c r="I75" s="67">
        <v>30</v>
      </c>
      <c r="J75" s="77">
        <v>25.96</v>
      </c>
      <c r="K75" s="67">
        <v>39</v>
      </c>
      <c r="L75" s="205">
        <v>139</v>
      </c>
      <c r="M75" s="206">
        <v>62</v>
      </c>
    </row>
    <row r="76" spans="1:13" s="166" customFormat="1" ht="12" customHeight="1">
      <c r="A76" s="203" t="s">
        <v>564</v>
      </c>
      <c r="B76" s="204">
        <v>36766</v>
      </c>
      <c r="C76" s="70" t="s">
        <v>537</v>
      </c>
      <c r="D76" s="72">
        <v>9.7</v>
      </c>
      <c r="E76" s="67">
        <v>40</v>
      </c>
      <c r="F76" s="113" t="s">
        <v>565</v>
      </c>
      <c r="G76" s="67">
        <v>29</v>
      </c>
      <c r="H76" s="77">
        <v>331</v>
      </c>
      <c r="I76" s="67">
        <v>20</v>
      </c>
      <c r="J76" s="77">
        <v>31.26</v>
      </c>
      <c r="K76" s="67">
        <v>50</v>
      </c>
      <c r="L76" s="205">
        <v>139</v>
      </c>
      <c r="M76" s="206">
        <v>63</v>
      </c>
    </row>
    <row r="77" spans="1:13" s="166" customFormat="1" ht="12" customHeight="1">
      <c r="A77" s="203" t="s">
        <v>299</v>
      </c>
      <c r="B77" s="204">
        <v>36514</v>
      </c>
      <c r="C77" s="70" t="s">
        <v>277</v>
      </c>
      <c r="D77" s="72">
        <v>9.8</v>
      </c>
      <c r="E77" s="67">
        <v>38</v>
      </c>
      <c r="F77" s="113" t="s">
        <v>266</v>
      </c>
      <c r="G77" s="67">
        <v>36</v>
      </c>
      <c r="H77" s="77">
        <v>351</v>
      </c>
      <c r="I77" s="67">
        <v>26</v>
      </c>
      <c r="J77" s="77">
        <v>25.12</v>
      </c>
      <c r="K77" s="67">
        <v>38</v>
      </c>
      <c r="L77" s="205">
        <v>138</v>
      </c>
      <c r="M77" s="206">
        <v>64</v>
      </c>
    </row>
    <row r="78" spans="1:13" s="166" customFormat="1" ht="12" customHeight="1">
      <c r="A78" s="203" t="s">
        <v>375</v>
      </c>
      <c r="B78" s="204">
        <v>36116</v>
      </c>
      <c r="C78" s="70" t="s">
        <v>354</v>
      </c>
      <c r="D78" s="72">
        <v>9.3</v>
      </c>
      <c r="E78" s="67">
        <v>48</v>
      </c>
      <c r="F78" s="154" t="s">
        <v>376</v>
      </c>
      <c r="G78" s="67">
        <v>30</v>
      </c>
      <c r="H78" s="155">
        <v>335</v>
      </c>
      <c r="I78" s="67">
        <v>21</v>
      </c>
      <c r="J78" s="155">
        <v>25.62</v>
      </c>
      <c r="K78" s="67">
        <v>39</v>
      </c>
      <c r="L78" s="205">
        <v>138</v>
      </c>
      <c r="M78" s="206">
        <v>65</v>
      </c>
    </row>
    <row r="79" spans="1:13" s="166" customFormat="1" ht="12" customHeight="1">
      <c r="A79" s="203" t="s">
        <v>296</v>
      </c>
      <c r="B79" s="204">
        <v>35908</v>
      </c>
      <c r="C79" s="70" t="s">
        <v>277</v>
      </c>
      <c r="D79" s="72">
        <v>9.6</v>
      </c>
      <c r="E79" s="67">
        <v>42</v>
      </c>
      <c r="F79" s="113" t="s">
        <v>297</v>
      </c>
      <c r="G79" s="67">
        <v>45</v>
      </c>
      <c r="H79" s="77"/>
      <c r="I79" s="67">
        <v>0</v>
      </c>
      <c r="J79" s="77">
        <v>30.6</v>
      </c>
      <c r="K79" s="67">
        <v>49</v>
      </c>
      <c r="L79" s="205">
        <v>136</v>
      </c>
      <c r="M79" s="206">
        <v>66</v>
      </c>
    </row>
    <row r="80" spans="1:13" s="166" customFormat="1" ht="12" customHeight="1">
      <c r="A80" s="203" t="s">
        <v>380</v>
      </c>
      <c r="B80" s="204">
        <v>36224</v>
      </c>
      <c r="C80" s="70" t="s">
        <v>354</v>
      </c>
      <c r="D80" s="72">
        <v>9.2</v>
      </c>
      <c r="E80" s="67">
        <v>50</v>
      </c>
      <c r="F80" s="113" t="s">
        <v>381</v>
      </c>
      <c r="G80" s="67">
        <v>33</v>
      </c>
      <c r="H80" s="77">
        <v>290</v>
      </c>
      <c r="I80" s="67">
        <v>10</v>
      </c>
      <c r="J80" s="77">
        <v>27.68</v>
      </c>
      <c r="K80" s="67">
        <v>43</v>
      </c>
      <c r="L80" s="205">
        <v>136</v>
      </c>
      <c r="M80" s="206">
        <v>67</v>
      </c>
    </row>
    <row r="81" spans="1:13" s="166" customFormat="1" ht="12" customHeight="1">
      <c r="A81" s="203" t="s">
        <v>482</v>
      </c>
      <c r="B81" s="204">
        <v>35826</v>
      </c>
      <c r="C81" s="70" t="s">
        <v>461</v>
      </c>
      <c r="D81" s="72">
        <v>9.5</v>
      </c>
      <c r="E81" s="67">
        <v>44</v>
      </c>
      <c r="F81" s="113" t="s">
        <v>483</v>
      </c>
      <c r="G81" s="67">
        <v>32</v>
      </c>
      <c r="H81" s="77">
        <v>338</v>
      </c>
      <c r="I81" s="67">
        <v>22</v>
      </c>
      <c r="J81" s="77">
        <v>25</v>
      </c>
      <c r="K81" s="67">
        <v>38</v>
      </c>
      <c r="L81" s="205">
        <v>136</v>
      </c>
      <c r="M81" s="206">
        <v>68</v>
      </c>
    </row>
    <row r="82" spans="1:13" s="166" customFormat="1" ht="12" customHeight="1">
      <c r="A82" s="203" t="s">
        <v>69</v>
      </c>
      <c r="B82" s="204">
        <v>36398</v>
      </c>
      <c r="C82" s="70" t="s">
        <v>31</v>
      </c>
      <c r="D82" s="72">
        <v>9.9</v>
      </c>
      <c r="E82" s="67">
        <v>36</v>
      </c>
      <c r="F82" s="113" t="s">
        <v>70</v>
      </c>
      <c r="G82" s="67">
        <v>33</v>
      </c>
      <c r="H82" s="77">
        <v>378</v>
      </c>
      <c r="I82" s="67">
        <v>33</v>
      </c>
      <c r="J82" s="77">
        <v>22.27</v>
      </c>
      <c r="K82" s="67">
        <v>32</v>
      </c>
      <c r="L82" s="205">
        <v>134</v>
      </c>
      <c r="M82" s="206">
        <v>69</v>
      </c>
    </row>
    <row r="83" spans="1:13" s="166" customFormat="1" ht="12" customHeight="1">
      <c r="A83" s="203" t="s">
        <v>265</v>
      </c>
      <c r="B83" s="204">
        <v>36496</v>
      </c>
      <c r="C83" s="70" t="s">
        <v>238</v>
      </c>
      <c r="D83" s="72">
        <v>9.7</v>
      </c>
      <c r="E83" s="67">
        <v>40</v>
      </c>
      <c r="F83" s="113" t="s">
        <v>266</v>
      </c>
      <c r="G83" s="67">
        <v>36</v>
      </c>
      <c r="H83" s="77">
        <v>345</v>
      </c>
      <c r="I83" s="67">
        <v>24</v>
      </c>
      <c r="J83" s="77">
        <v>23</v>
      </c>
      <c r="K83" s="67">
        <v>34</v>
      </c>
      <c r="L83" s="205">
        <v>134</v>
      </c>
      <c r="M83" s="206">
        <v>70</v>
      </c>
    </row>
    <row r="84" spans="1:13" s="166" customFormat="1" ht="12" customHeight="1">
      <c r="A84" s="203" t="s">
        <v>415</v>
      </c>
      <c r="B84" s="204">
        <v>36111</v>
      </c>
      <c r="C84" s="70" t="s">
        <v>388</v>
      </c>
      <c r="D84" s="72">
        <v>9.7</v>
      </c>
      <c r="E84" s="67">
        <v>40</v>
      </c>
      <c r="F84" s="113" t="s">
        <v>416</v>
      </c>
      <c r="G84" s="67">
        <v>27</v>
      </c>
      <c r="H84" s="77">
        <v>348</v>
      </c>
      <c r="I84" s="67">
        <v>25</v>
      </c>
      <c r="J84" s="77">
        <v>27.49</v>
      </c>
      <c r="K84" s="67">
        <v>42</v>
      </c>
      <c r="L84" s="205">
        <v>134</v>
      </c>
      <c r="M84" s="206">
        <v>71</v>
      </c>
    </row>
    <row r="85" spans="1:13" s="166" customFormat="1" ht="12" customHeight="1">
      <c r="A85" s="203" t="s">
        <v>492</v>
      </c>
      <c r="B85" s="204">
        <v>36242</v>
      </c>
      <c r="C85" s="70" t="s">
        <v>461</v>
      </c>
      <c r="D85" s="72">
        <v>9.4</v>
      </c>
      <c r="E85" s="67">
        <v>46</v>
      </c>
      <c r="F85" s="113" t="s">
        <v>493</v>
      </c>
      <c r="G85" s="67">
        <v>31</v>
      </c>
      <c r="H85" s="77">
        <v>331</v>
      </c>
      <c r="I85" s="67">
        <v>20</v>
      </c>
      <c r="J85" s="77">
        <v>24.96</v>
      </c>
      <c r="K85" s="67">
        <v>37</v>
      </c>
      <c r="L85" s="205">
        <v>134</v>
      </c>
      <c r="M85" s="206">
        <v>72</v>
      </c>
    </row>
    <row r="86" spans="1:13" s="166" customFormat="1" ht="12" customHeight="1">
      <c r="A86" s="203" t="s">
        <v>61</v>
      </c>
      <c r="B86" s="204">
        <v>35835</v>
      </c>
      <c r="C86" s="70" t="s">
        <v>31</v>
      </c>
      <c r="D86" s="72">
        <v>10.1</v>
      </c>
      <c r="E86" s="67">
        <v>33</v>
      </c>
      <c r="F86" s="113" t="s">
        <v>62</v>
      </c>
      <c r="G86" s="67">
        <v>36</v>
      </c>
      <c r="H86" s="77">
        <v>372</v>
      </c>
      <c r="I86" s="67">
        <v>31</v>
      </c>
      <c r="J86" s="77">
        <v>22.59</v>
      </c>
      <c r="K86" s="67">
        <v>33</v>
      </c>
      <c r="L86" s="205">
        <v>133</v>
      </c>
      <c r="M86" s="206">
        <v>73</v>
      </c>
    </row>
    <row r="87" spans="1:13" s="166" customFormat="1" ht="12" customHeight="1">
      <c r="A87" s="203" t="s">
        <v>560</v>
      </c>
      <c r="B87" s="204">
        <v>36162</v>
      </c>
      <c r="C87" s="70" t="s">
        <v>537</v>
      </c>
      <c r="D87" s="72">
        <v>8.9</v>
      </c>
      <c r="E87" s="67">
        <v>56</v>
      </c>
      <c r="F87" s="113" t="s">
        <v>561</v>
      </c>
      <c r="G87" s="67">
        <v>11</v>
      </c>
      <c r="H87" s="77">
        <v>327</v>
      </c>
      <c r="I87" s="67">
        <v>19</v>
      </c>
      <c r="J87" s="77">
        <v>29.18</v>
      </c>
      <c r="K87" s="67">
        <v>46</v>
      </c>
      <c r="L87" s="205">
        <v>132</v>
      </c>
      <c r="M87" s="206">
        <v>74</v>
      </c>
    </row>
    <row r="88" spans="1:13" s="166" customFormat="1" ht="12" customHeight="1">
      <c r="A88" s="203" t="s">
        <v>185</v>
      </c>
      <c r="B88" s="204">
        <v>36013</v>
      </c>
      <c r="C88" s="70" t="s">
        <v>161</v>
      </c>
      <c r="D88" s="72">
        <v>9</v>
      </c>
      <c r="E88" s="67">
        <v>54</v>
      </c>
      <c r="F88" s="113" t="s">
        <v>186</v>
      </c>
      <c r="G88" s="67">
        <v>26</v>
      </c>
      <c r="H88" s="77">
        <v>330</v>
      </c>
      <c r="I88" s="67">
        <v>20</v>
      </c>
      <c r="J88" s="77">
        <v>21.66</v>
      </c>
      <c r="K88" s="67">
        <v>31</v>
      </c>
      <c r="L88" s="205">
        <v>131</v>
      </c>
      <c r="M88" s="206">
        <v>75</v>
      </c>
    </row>
    <row r="89" spans="1:13" s="166" customFormat="1" ht="12" customHeight="1">
      <c r="A89" s="203" t="s">
        <v>225</v>
      </c>
      <c r="B89" s="204">
        <v>36299</v>
      </c>
      <c r="C89" s="70" t="s">
        <v>199</v>
      </c>
      <c r="D89" s="72">
        <v>10.2</v>
      </c>
      <c r="E89" s="67">
        <v>32</v>
      </c>
      <c r="F89" s="113" t="s">
        <v>224</v>
      </c>
      <c r="G89" s="67">
        <v>33</v>
      </c>
      <c r="H89" s="77">
        <v>328</v>
      </c>
      <c r="I89" s="67">
        <v>20</v>
      </c>
      <c r="J89" s="77">
        <v>29.16</v>
      </c>
      <c r="K89" s="67">
        <v>46</v>
      </c>
      <c r="L89" s="205">
        <v>131</v>
      </c>
      <c r="M89" s="206">
        <v>76</v>
      </c>
    </row>
    <row r="90" spans="1:13" s="166" customFormat="1" ht="12" customHeight="1">
      <c r="A90" s="203" t="s">
        <v>452</v>
      </c>
      <c r="B90" s="204">
        <v>36271</v>
      </c>
      <c r="C90" s="70" t="s">
        <v>422</v>
      </c>
      <c r="D90" s="72">
        <v>9.2</v>
      </c>
      <c r="E90" s="67">
        <v>50</v>
      </c>
      <c r="F90" s="154" t="s">
        <v>453</v>
      </c>
      <c r="G90" s="67">
        <v>25</v>
      </c>
      <c r="H90" s="155">
        <v>300</v>
      </c>
      <c r="I90" s="67">
        <v>13</v>
      </c>
      <c r="J90" s="155">
        <v>27.64</v>
      </c>
      <c r="K90" s="67">
        <v>43</v>
      </c>
      <c r="L90" s="205">
        <v>131</v>
      </c>
      <c r="M90" s="206">
        <v>77</v>
      </c>
    </row>
    <row r="91" spans="1:13" s="166" customFormat="1" ht="12" customHeight="1">
      <c r="A91" s="203" t="s">
        <v>223</v>
      </c>
      <c r="B91" s="204">
        <v>35815</v>
      </c>
      <c r="C91" s="70" t="s">
        <v>199</v>
      </c>
      <c r="D91" s="72">
        <v>9.7</v>
      </c>
      <c r="E91" s="67">
        <v>40</v>
      </c>
      <c r="F91" s="154" t="s">
        <v>224</v>
      </c>
      <c r="G91" s="67">
        <v>33</v>
      </c>
      <c r="H91" s="155">
        <v>357</v>
      </c>
      <c r="I91" s="67">
        <v>27</v>
      </c>
      <c r="J91" s="155">
        <v>21.1</v>
      </c>
      <c r="K91" s="67">
        <v>30</v>
      </c>
      <c r="L91" s="205">
        <v>130</v>
      </c>
      <c r="M91" s="206">
        <v>78</v>
      </c>
    </row>
    <row r="92" spans="1:13" s="166" customFormat="1" ht="12" customHeight="1">
      <c r="A92" s="203" t="s">
        <v>300</v>
      </c>
      <c r="B92" s="204">
        <v>36264</v>
      </c>
      <c r="C92" s="70" t="s">
        <v>277</v>
      </c>
      <c r="D92" s="72">
        <v>9.8</v>
      </c>
      <c r="E92" s="67">
        <v>38</v>
      </c>
      <c r="F92" s="113" t="s">
        <v>301</v>
      </c>
      <c r="G92" s="67">
        <v>29</v>
      </c>
      <c r="H92" s="77">
        <v>320</v>
      </c>
      <c r="I92" s="67">
        <v>18</v>
      </c>
      <c r="J92" s="77">
        <v>27.25</v>
      </c>
      <c r="K92" s="67">
        <v>42</v>
      </c>
      <c r="L92" s="205">
        <v>127</v>
      </c>
      <c r="M92" s="206">
        <v>79</v>
      </c>
    </row>
    <row r="93" spans="1:13" s="166" customFormat="1" ht="12" customHeight="1">
      <c r="A93" s="203" t="s">
        <v>490</v>
      </c>
      <c r="B93" s="204">
        <v>36491</v>
      </c>
      <c r="C93" s="70" t="s">
        <v>461</v>
      </c>
      <c r="D93" s="72">
        <v>9.3</v>
      </c>
      <c r="E93" s="67">
        <v>48</v>
      </c>
      <c r="F93" s="113" t="s">
        <v>491</v>
      </c>
      <c r="G93" s="67">
        <v>35</v>
      </c>
      <c r="H93" s="77">
        <v>295</v>
      </c>
      <c r="I93" s="67">
        <v>11</v>
      </c>
      <c r="J93" s="77">
        <v>22.9</v>
      </c>
      <c r="K93" s="67">
        <v>33</v>
      </c>
      <c r="L93" s="205">
        <v>127</v>
      </c>
      <c r="M93" s="206">
        <v>80</v>
      </c>
    </row>
    <row r="94" spans="1:13" s="166" customFormat="1" ht="12" customHeight="1">
      <c r="A94" s="203" t="s">
        <v>52</v>
      </c>
      <c r="B94" s="204">
        <v>35889</v>
      </c>
      <c r="C94" s="70" t="s">
        <v>31</v>
      </c>
      <c r="D94" s="72">
        <v>10.3</v>
      </c>
      <c r="E94" s="67">
        <v>30</v>
      </c>
      <c r="F94" s="113" t="s">
        <v>54</v>
      </c>
      <c r="G94" s="67">
        <v>28</v>
      </c>
      <c r="H94" s="77">
        <v>292</v>
      </c>
      <c r="I94" s="67">
        <v>11</v>
      </c>
      <c r="J94" s="77">
        <v>34.97</v>
      </c>
      <c r="K94" s="67">
        <v>57</v>
      </c>
      <c r="L94" s="205">
        <v>126</v>
      </c>
      <c r="M94" s="206">
        <v>81</v>
      </c>
    </row>
    <row r="95" spans="1:13" s="166" customFormat="1" ht="12" customHeight="1">
      <c r="A95" s="203" t="s">
        <v>230</v>
      </c>
      <c r="B95" s="204">
        <v>36350</v>
      </c>
      <c r="C95" s="70" t="s">
        <v>199</v>
      </c>
      <c r="D95" s="72">
        <v>10</v>
      </c>
      <c r="E95" s="67">
        <v>35</v>
      </c>
      <c r="F95" s="113" t="s">
        <v>231</v>
      </c>
      <c r="G95" s="67">
        <v>39</v>
      </c>
      <c r="H95" s="77">
        <v>325</v>
      </c>
      <c r="I95" s="67">
        <v>19</v>
      </c>
      <c r="J95" s="77">
        <v>22.7</v>
      </c>
      <c r="K95" s="67">
        <v>33</v>
      </c>
      <c r="L95" s="205">
        <v>126</v>
      </c>
      <c r="M95" s="206">
        <v>82</v>
      </c>
    </row>
    <row r="96" spans="1:13" s="166" customFormat="1" ht="12" customHeight="1">
      <c r="A96" s="203" t="s">
        <v>412</v>
      </c>
      <c r="B96" s="204">
        <v>36077</v>
      </c>
      <c r="C96" s="70" t="s">
        <v>388</v>
      </c>
      <c r="D96" s="72">
        <v>9.6</v>
      </c>
      <c r="E96" s="67">
        <v>42</v>
      </c>
      <c r="F96" s="113" t="s">
        <v>150</v>
      </c>
      <c r="G96" s="67">
        <v>30</v>
      </c>
      <c r="H96" s="77">
        <v>283</v>
      </c>
      <c r="I96" s="67">
        <v>8</v>
      </c>
      <c r="J96" s="77">
        <v>29.06</v>
      </c>
      <c r="K96" s="67">
        <v>46</v>
      </c>
      <c r="L96" s="205">
        <v>126</v>
      </c>
      <c r="M96" s="206">
        <v>83</v>
      </c>
    </row>
    <row r="97" spans="1:13" s="166" customFormat="1" ht="12" customHeight="1">
      <c r="A97" s="203" t="s">
        <v>151</v>
      </c>
      <c r="B97" s="204">
        <v>36321</v>
      </c>
      <c r="C97" s="70" t="s">
        <v>121</v>
      </c>
      <c r="D97" s="72">
        <v>9.8</v>
      </c>
      <c r="E97" s="67">
        <v>38</v>
      </c>
      <c r="F97" s="113" t="s">
        <v>152</v>
      </c>
      <c r="G97" s="67">
        <v>25</v>
      </c>
      <c r="H97" s="77">
        <v>330</v>
      </c>
      <c r="I97" s="67">
        <v>20</v>
      </c>
      <c r="J97" s="77">
        <v>26.61</v>
      </c>
      <c r="K97" s="67">
        <v>41</v>
      </c>
      <c r="L97" s="205">
        <v>124</v>
      </c>
      <c r="M97" s="206">
        <v>84</v>
      </c>
    </row>
    <row r="98" spans="1:13" s="166" customFormat="1" ht="12" customHeight="1">
      <c r="A98" s="203" t="s">
        <v>106</v>
      </c>
      <c r="B98" s="204">
        <v>36020</v>
      </c>
      <c r="C98" s="70" t="s">
        <v>79</v>
      </c>
      <c r="D98" s="72">
        <v>10.1</v>
      </c>
      <c r="E98" s="67">
        <v>33</v>
      </c>
      <c r="F98" s="113" t="s">
        <v>107</v>
      </c>
      <c r="G98" s="67">
        <v>39</v>
      </c>
      <c r="H98" s="77">
        <v>295</v>
      </c>
      <c r="I98" s="67">
        <v>11</v>
      </c>
      <c r="J98" s="77">
        <v>25.5</v>
      </c>
      <c r="K98" s="67">
        <v>39</v>
      </c>
      <c r="L98" s="205">
        <v>122</v>
      </c>
      <c r="M98" s="206">
        <v>85</v>
      </c>
    </row>
    <row r="99" spans="1:13" s="166" customFormat="1" ht="12" customHeight="1">
      <c r="A99" s="203" t="s">
        <v>110</v>
      </c>
      <c r="B99" s="204">
        <v>36378</v>
      </c>
      <c r="C99" s="70" t="s">
        <v>79</v>
      </c>
      <c r="D99" s="72">
        <v>10.5</v>
      </c>
      <c r="E99" s="67">
        <v>27</v>
      </c>
      <c r="F99" s="113" t="s">
        <v>111</v>
      </c>
      <c r="G99" s="67">
        <v>29</v>
      </c>
      <c r="H99" s="77">
        <v>320</v>
      </c>
      <c r="I99" s="67">
        <v>18</v>
      </c>
      <c r="J99" s="77">
        <v>30.15</v>
      </c>
      <c r="K99" s="67">
        <v>48</v>
      </c>
      <c r="L99" s="205">
        <v>122</v>
      </c>
      <c r="M99" s="206">
        <v>86</v>
      </c>
    </row>
    <row r="100" spans="1:13" s="166" customFormat="1" ht="12" customHeight="1">
      <c r="A100" s="203" t="s">
        <v>183</v>
      </c>
      <c r="B100" s="204">
        <v>36044</v>
      </c>
      <c r="C100" s="70" t="s">
        <v>161</v>
      </c>
      <c r="D100" s="72">
        <v>10.3</v>
      </c>
      <c r="E100" s="67">
        <v>30</v>
      </c>
      <c r="F100" s="113" t="s">
        <v>184</v>
      </c>
      <c r="G100" s="67">
        <v>38</v>
      </c>
      <c r="H100" s="77">
        <v>320</v>
      </c>
      <c r="I100" s="67">
        <v>18</v>
      </c>
      <c r="J100" s="77">
        <v>24.08</v>
      </c>
      <c r="K100" s="67">
        <v>36</v>
      </c>
      <c r="L100" s="205">
        <v>122</v>
      </c>
      <c r="M100" s="206">
        <v>87</v>
      </c>
    </row>
    <row r="101" spans="1:13" s="166" customFormat="1" ht="12" customHeight="1">
      <c r="A101" s="203" t="s">
        <v>228</v>
      </c>
      <c r="B101" s="204">
        <v>36236</v>
      </c>
      <c r="C101" s="70" t="s">
        <v>199</v>
      </c>
      <c r="D101" s="72">
        <v>9.9</v>
      </c>
      <c r="E101" s="67">
        <v>36</v>
      </c>
      <c r="F101" s="113" t="s">
        <v>229</v>
      </c>
      <c r="G101" s="67">
        <v>40</v>
      </c>
      <c r="H101" s="77">
        <v>330</v>
      </c>
      <c r="I101" s="67">
        <v>20</v>
      </c>
      <c r="J101" s="77">
        <v>19</v>
      </c>
      <c r="K101" s="67">
        <v>26</v>
      </c>
      <c r="L101" s="205">
        <v>122</v>
      </c>
      <c r="M101" s="206">
        <v>88</v>
      </c>
    </row>
    <row r="102" spans="1:14" s="166" customFormat="1" ht="12" customHeight="1">
      <c r="A102" s="203" t="s">
        <v>377</v>
      </c>
      <c r="B102" s="204">
        <v>36163</v>
      </c>
      <c r="C102" s="70" t="s">
        <v>354</v>
      </c>
      <c r="D102" s="72">
        <v>9.9</v>
      </c>
      <c r="E102" s="67">
        <v>36</v>
      </c>
      <c r="F102" s="113" t="s">
        <v>378</v>
      </c>
      <c r="G102" s="67">
        <v>38</v>
      </c>
      <c r="H102" s="77">
        <v>320</v>
      </c>
      <c r="I102" s="67">
        <v>18</v>
      </c>
      <c r="J102" s="77">
        <v>21.41</v>
      </c>
      <c r="K102" s="67">
        <v>30</v>
      </c>
      <c r="L102" s="205">
        <v>122</v>
      </c>
      <c r="M102" s="206">
        <v>89</v>
      </c>
      <c r="N102" s="207"/>
    </row>
    <row r="103" spans="1:13" s="166" customFormat="1" ht="12" customHeight="1">
      <c r="A103" s="203" t="s">
        <v>194</v>
      </c>
      <c r="B103" s="204">
        <v>36010</v>
      </c>
      <c r="C103" s="70" t="s">
        <v>161</v>
      </c>
      <c r="D103" s="72">
        <v>10.7</v>
      </c>
      <c r="E103" s="67">
        <v>24</v>
      </c>
      <c r="F103" s="113" t="s">
        <v>154</v>
      </c>
      <c r="G103" s="67">
        <v>28</v>
      </c>
      <c r="H103" s="77">
        <v>345</v>
      </c>
      <c r="I103" s="67">
        <v>24</v>
      </c>
      <c r="J103" s="77">
        <v>28.66</v>
      </c>
      <c r="K103" s="67">
        <v>45</v>
      </c>
      <c r="L103" s="205">
        <v>121</v>
      </c>
      <c r="M103" s="206">
        <v>90</v>
      </c>
    </row>
    <row r="104" spans="1:13" s="166" customFormat="1" ht="12" customHeight="1">
      <c r="A104" s="203" t="s">
        <v>417</v>
      </c>
      <c r="B104" s="204">
        <v>35858</v>
      </c>
      <c r="C104" s="70" t="s">
        <v>388</v>
      </c>
      <c r="D104" s="72">
        <v>10.2</v>
      </c>
      <c r="E104" s="67">
        <v>32</v>
      </c>
      <c r="F104" s="113" t="s">
        <v>266</v>
      </c>
      <c r="G104" s="67">
        <v>36</v>
      </c>
      <c r="H104" s="77">
        <v>298</v>
      </c>
      <c r="I104" s="67">
        <v>12</v>
      </c>
      <c r="J104" s="77">
        <v>26.76</v>
      </c>
      <c r="K104" s="67">
        <v>41</v>
      </c>
      <c r="L104" s="205">
        <v>121</v>
      </c>
      <c r="M104" s="206">
        <v>91</v>
      </c>
    </row>
    <row r="105" spans="1:13" s="166" customFormat="1" ht="12" customHeight="1">
      <c r="A105" s="203" t="s">
        <v>157</v>
      </c>
      <c r="B105" s="204">
        <v>36629</v>
      </c>
      <c r="C105" s="70" t="s">
        <v>121</v>
      </c>
      <c r="D105" s="72">
        <v>9.5</v>
      </c>
      <c r="E105" s="67">
        <v>44</v>
      </c>
      <c r="F105" s="113" t="s">
        <v>158</v>
      </c>
      <c r="G105" s="67">
        <v>19</v>
      </c>
      <c r="H105" s="77">
        <v>330</v>
      </c>
      <c r="I105" s="67">
        <v>20</v>
      </c>
      <c r="J105" s="77">
        <v>24.85</v>
      </c>
      <c r="K105" s="67">
        <v>37</v>
      </c>
      <c r="L105" s="205">
        <v>120</v>
      </c>
      <c r="M105" s="206">
        <v>92</v>
      </c>
    </row>
    <row r="106" spans="1:13" s="166" customFormat="1" ht="12" customHeight="1">
      <c r="A106" s="203" t="s">
        <v>342</v>
      </c>
      <c r="B106" s="204">
        <v>35933</v>
      </c>
      <c r="C106" s="70" t="s">
        <v>316</v>
      </c>
      <c r="D106" s="72">
        <v>9.3</v>
      </c>
      <c r="E106" s="67">
        <v>48</v>
      </c>
      <c r="F106" s="113" t="s">
        <v>343</v>
      </c>
      <c r="G106" s="67">
        <v>30</v>
      </c>
      <c r="H106" s="77">
        <v>350</v>
      </c>
      <c r="I106" s="67">
        <v>25</v>
      </c>
      <c r="J106" s="77">
        <v>14.82</v>
      </c>
      <c r="K106" s="67">
        <v>17</v>
      </c>
      <c r="L106" s="205">
        <v>120</v>
      </c>
      <c r="M106" s="206">
        <v>93</v>
      </c>
    </row>
    <row r="107" spans="1:13" s="166" customFormat="1" ht="12" customHeight="1">
      <c r="A107" s="203" t="s">
        <v>557</v>
      </c>
      <c r="B107" s="204">
        <v>35824</v>
      </c>
      <c r="C107" s="70" t="s">
        <v>537</v>
      </c>
      <c r="D107" s="72">
        <v>9.3</v>
      </c>
      <c r="E107" s="67">
        <v>48</v>
      </c>
      <c r="F107" s="113" t="s">
        <v>303</v>
      </c>
      <c r="G107" s="67">
        <v>37</v>
      </c>
      <c r="H107" s="77">
        <v>272</v>
      </c>
      <c r="I107" s="67">
        <v>6</v>
      </c>
      <c r="J107" s="77">
        <v>20.86</v>
      </c>
      <c r="K107" s="67">
        <v>29</v>
      </c>
      <c r="L107" s="205">
        <v>120</v>
      </c>
      <c r="M107" s="206">
        <v>94</v>
      </c>
    </row>
    <row r="108" spans="1:13" s="166" customFormat="1" ht="12" customHeight="1">
      <c r="A108" s="203" t="s">
        <v>450</v>
      </c>
      <c r="B108" s="204">
        <v>36226</v>
      </c>
      <c r="C108" s="70" t="s">
        <v>422</v>
      </c>
      <c r="D108" s="72">
        <v>10.2</v>
      </c>
      <c r="E108" s="67">
        <v>32</v>
      </c>
      <c r="F108" s="113" t="s">
        <v>451</v>
      </c>
      <c r="G108" s="67">
        <v>35</v>
      </c>
      <c r="H108" s="77">
        <v>303</v>
      </c>
      <c r="I108" s="67">
        <v>13</v>
      </c>
      <c r="J108" s="77">
        <v>25.8</v>
      </c>
      <c r="K108" s="67">
        <v>39</v>
      </c>
      <c r="L108" s="205">
        <v>119</v>
      </c>
      <c r="M108" s="206">
        <v>95</v>
      </c>
    </row>
    <row r="109" spans="1:19" s="166" customFormat="1" ht="12" customHeight="1">
      <c r="A109" s="203" t="s">
        <v>486</v>
      </c>
      <c r="B109" s="204">
        <v>36198</v>
      </c>
      <c r="C109" s="70" t="s">
        <v>461</v>
      </c>
      <c r="D109" s="72">
        <v>9.86</v>
      </c>
      <c r="E109" s="67">
        <v>38</v>
      </c>
      <c r="F109" s="113" t="s">
        <v>487</v>
      </c>
      <c r="G109" s="67">
        <v>27</v>
      </c>
      <c r="H109" s="77">
        <v>332</v>
      </c>
      <c r="I109" s="67">
        <v>21</v>
      </c>
      <c r="J109" s="77">
        <v>22.6</v>
      </c>
      <c r="K109" s="67">
        <v>33</v>
      </c>
      <c r="L109" s="205">
        <v>119</v>
      </c>
      <c r="M109" s="206">
        <v>96</v>
      </c>
      <c r="N109"/>
      <c r="O109"/>
      <c r="P109"/>
      <c r="Q109"/>
      <c r="R109"/>
      <c r="S109"/>
    </row>
    <row r="110" spans="1:13" s="166" customFormat="1" ht="12" customHeight="1">
      <c r="A110" s="203" t="s">
        <v>494</v>
      </c>
      <c r="B110" s="204">
        <v>36244</v>
      </c>
      <c r="C110" s="70" t="s">
        <v>461</v>
      </c>
      <c r="D110" s="72">
        <v>9.7</v>
      </c>
      <c r="E110" s="67">
        <v>40</v>
      </c>
      <c r="F110" s="113" t="s">
        <v>495</v>
      </c>
      <c r="G110" s="67">
        <v>32</v>
      </c>
      <c r="H110" s="77">
        <v>320</v>
      </c>
      <c r="I110" s="67">
        <v>18</v>
      </c>
      <c r="J110" s="77">
        <v>20.7</v>
      </c>
      <c r="K110" s="67">
        <v>29</v>
      </c>
      <c r="L110" s="205">
        <v>119</v>
      </c>
      <c r="M110" s="206">
        <v>97</v>
      </c>
    </row>
    <row r="111" spans="1:13" s="166" customFormat="1" ht="12" customHeight="1">
      <c r="A111" s="203" t="s">
        <v>195</v>
      </c>
      <c r="B111" s="204">
        <v>36508</v>
      </c>
      <c r="C111" s="70" t="s">
        <v>161</v>
      </c>
      <c r="D111" s="72">
        <v>9.9</v>
      </c>
      <c r="E111" s="67">
        <v>36</v>
      </c>
      <c r="F111" s="113" t="s">
        <v>196</v>
      </c>
      <c r="G111" s="67">
        <v>33</v>
      </c>
      <c r="H111" s="77">
        <v>320</v>
      </c>
      <c r="I111" s="67">
        <v>18</v>
      </c>
      <c r="J111" s="77">
        <v>21.1</v>
      </c>
      <c r="K111" s="67">
        <v>30</v>
      </c>
      <c r="L111" s="205">
        <v>117</v>
      </c>
      <c r="M111" s="206">
        <v>98</v>
      </c>
    </row>
    <row r="112" spans="1:13" s="166" customFormat="1" ht="12" customHeight="1">
      <c r="A112" s="203" t="s">
        <v>226</v>
      </c>
      <c r="B112" s="204">
        <v>36300</v>
      </c>
      <c r="C112" s="70" t="s">
        <v>199</v>
      </c>
      <c r="D112" s="72">
        <v>10.2</v>
      </c>
      <c r="E112" s="67">
        <v>32</v>
      </c>
      <c r="F112" s="154" t="s">
        <v>227</v>
      </c>
      <c r="G112" s="67">
        <v>25</v>
      </c>
      <c r="H112" s="155">
        <v>312</v>
      </c>
      <c r="I112" s="67">
        <v>16</v>
      </c>
      <c r="J112" s="155">
        <v>28.08</v>
      </c>
      <c r="K112" s="67">
        <v>44</v>
      </c>
      <c r="L112" s="205">
        <v>117</v>
      </c>
      <c r="M112" s="206">
        <v>99</v>
      </c>
    </row>
    <row r="113" spans="1:13" s="166" customFormat="1" ht="12" customHeight="1">
      <c r="A113" s="203" t="s">
        <v>371</v>
      </c>
      <c r="B113" s="204">
        <v>35815</v>
      </c>
      <c r="C113" s="70" t="s">
        <v>354</v>
      </c>
      <c r="D113" s="72">
        <v>10.3</v>
      </c>
      <c r="E113" s="67">
        <v>30</v>
      </c>
      <c r="F113" s="113" t="s">
        <v>372</v>
      </c>
      <c r="G113" s="67">
        <v>19</v>
      </c>
      <c r="H113" s="77">
        <v>326</v>
      </c>
      <c r="I113" s="67">
        <v>19</v>
      </c>
      <c r="J113" s="77">
        <v>30.66</v>
      </c>
      <c r="K113" s="67">
        <v>49</v>
      </c>
      <c r="L113" s="205">
        <v>117</v>
      </c>
      <c r="M113" s="206">
        <v>100</v>
      </c>
    </row>
    <row r="114" spans="1:13" s="166" customFormat="1" ht="12" customHeight="1">
      <c r="A114" s="203" t="s">
        <v>442</v>
      </c>
      <c r="B114" s="204">
        <v>35835</v>
      </c>
      <c r="C114" s="70" t="s">
        <v>422</v>
      </c>
      <c r="D114" s="72">
        <v>9.9</v>
      </c>
      <c r="E114" s="67">
        <v>36</v>
      </c>
      <c r="F114" s="113" t="s">
        <v>443</v>
      </c>
      <c r="G114" s="67">
        <v>33</v>
      </c>
      <c r="H114" s="77">
        <v>304</v>
      </c>
      <c r="I114" s="67">
        <v>14</v>
      </c>
      <c r="J114" s="77">
        <v>23.2</v>
      </c>
      <c r="K114" s="67">
        <v>34</v>
      </c>
      <c r="L114" s="205">
        <v>117</v>
      </c>
      <c r="M114" s="206">
        <v>101</v>
      </c>
    </row>
    <row r="115" spans="1:13" s="166" customFormat="1" ht="12" customHeight="1">
      <c r="A115" s="203" t="s">
        <v>480</v>
      </c>
      <c r="B115" s="204">
        <v>36002</v>
      </c>
      <c r="C115" s="70" t="s">
        <v>461</v>
      </c>
      <c r="D115" s="72">
        <v>9.7</v>
      </c>
      <c r="E115" s="67">
        <v>40</v>
      </c>
      <c r="F115" s="113" t="s">
        <v>481</v>
      </c>
      <c r="G115" s="67">
        <v>30</v>
      </c>
      <c r="H115" s="77">
        <v>320</v>
      </c>
      <c r="I115" s="67">
        <v>18</v>
      </c>
      <c r="J115" s="77">
        <v>20.7</v>
      </c>
      <c r="K115" s="67">
        <v>29</v>
      </c>
      <c r="L115" s="205">
        <v>117</v>
      </c>
      <c r="M115" s="206">
        <v>102</v>
      </c>
    </row>
    <row r="116" spans="1:13" s="166" customFormat="1" ht="12" customHeight="1">
      <c r="A116" s="203" t="s">
        <v>57</v>
      </c>
      <c r="B116" s="204">
        <v>35924</v>
      </c>
      <c r="C116" s="70" t="s">
        <v>31</v>
      </c>
      <c r="D116" s="72">
        <v>10.5</v>
      </c>
      <c r="E116" s="67">
        <v>27</v>
      </c>
      <c r="F116" s="113" t="s">
        <v>58</v>
      </c>
      <c r="G116" s="67">
        <v>30</v>
      </c>
      <c r="H116" s="77">
        <v>270</v>
      </c>
      <c r="I116" s="67">
        <v>5</v>
      </c>
      <c r="J116" s="77">
        <v>33.04</v>
      </c>
      <c r="K116" s="67">
        <v>54</v>
      </c>
      <c r="L116" s="205">
        <v>116</v>
      </c>
      <c r="M116" s="206">
        <v>103</v>
      </c>
    </row>
    <row r="117" spans="1:13" s="166" customFormat="1" ht="12" customHeight="1">
      <c r="A117" s="203" t="s">
        <v>383</v>
      </c>
      <c r="B117" s="204">
        <v>35919</v>
      </c>
      <c r="C117" s="70" t="s">
        <v>354</v>
      </c>
      <c r="D117" s="72">
        <v>9.7</v>
      </c>
      <c r="E117" s="67">
        <v>40</v>
      </c>
      <c r="F117" s="113" t="s">
        <v>38</v>
      </c>
      <c r="G117" s="67">
        <v>22</v>
      </c>
      <c r="H117" s="77">
        <v>320</v>
      </c>
      <c r="I117" s="67">
        <v>18</v>
      </c>
      <c r="J117" s="77">
        <v>24.11</v>
      </c>
      <c r="K117" s="67">
        <v>36</v>
      </c>
      <c r="L117" s="205">
        <v>116</v>
      </c>
      <c r="M117" s="206">
        <v>104</v>
      </c>
    </row>
    <row r="118" spans="1:13" s="166" customFormat="1" ht="12" customHeight="1">
      <c r="A118" s="203" t="s">
        <v>413</v>
      </c>
      <c r="B118" s="204">
        <v>36211</v>
      </c>
      <c r="C118" s="70" t="s">
        <v>388</v>
      </c>
      <c r="D118" s="72">
        <v>9.8</v>
      </c>
      <c r="E118" s="67">
        <v>38</v>
      </c>
      <c r="F118" s="113" t="s">
        <v>414</v>
      </c>
      <c r="G118" s="67">
        <v>48</v>
      </c>
      <c r="H118" s="77">
        <v>290</v>
      </c>
      <c r="I118" s="67">
        <v>10</v>
      </c>
      <c r="J118" s="77">
        <v>16.03</v>
      </c>
      <c r="K118" s="67">
        <v>20</v>
      </c>
      <c r="L118" s="205">
        <v>116</v>
      </c>
      <c r="M118" s="206">
        <v>105</v>
      </c>
    </row>
    <row r="119" spans="1:19" s="166" customFormat="1" ht="12" customHeight="1">
      <c r="A119" s="203" t="s">
        <v>268</v>
      </c>
      <c r="B119" s="204">
        <v>35991</v>
      </c>
      <c r="C119" s="70" t="s">
        <v>238</v>
      </c>
      <c r="D119" s="72">
        <v>10</v>
      </c>
      <c r="E119" s="67">
        <v>35</v>
      </c>
      <c r="F119" s="113" t="s">
        <v>269</v>
      </c>
      <c r="G119" s="67">
        <v>32</v>
      </c>
      <c r="H119" s="77">
        <v>240</v>
      </c>
      <c r="I119" s="67">
        <v>0</v>
      </c>
      <c r="J119" s="77">
        <v>29.85</v>
      </c>
      <c r="K119" s="67">
        <v>47</v>
      </c>
      <c r="L119" s="205">
        <v>114</v>
      </c>
      <c r="M119" s="206">
        <v>106</v>
      </c>
      <c r="N119"/>
      <c r="O119"/>
      <c r="P119"/>
      <c r="Q119"/>
      <c r="R119"/>
      <c r="S119"/>
    </row>
    <row r="120" spans="1:13" s="166" customFormat="1" ht="12" customHeight="1">
      <c r="A120" s="203" t="s">
        <v>307</v>
      </c>
      <c r="B120" s="204">
        <v>36276</v>
      </c>
      <c r="C120" s="70" t="s">
        <v>277</v>
      </c>
      <c r="D120" s="72">
        <v>10</v>
      </c>
      <c r="E120" s="67">
        <v>35</v>
      </c>
      <c r="F120" s="154" t="s">
        <v>308</v>
      </c>
      <c r="G120" s="67">
        <v>29</v>
      </c>
      <c r="H120" s="155">
        <v>322</v>
      </c>
      <c r="I120" s="67">
        <v>18</v>
      </c>
      <c r="J120" s="155">
        <v>22.3</v>
      </c>
      <c r="K120" s="67">
        <v>32</v>
      </c>
      <c r="L120" s="205">
        <v>114</v>
      </c>
      <c r="M120" s="206">
        <v>107</v>
      </c>
    </row>
    <row r="121" spans="1:13" s="166" customFormat="1" ht="12" customHeight="1">
      <c r="A121" s="203" t="s">
        <v>311</v>
      </c>
      <c r="B121" s="204">
        <v>36108</v>
      </c>
      <c r="C121" s="70" t="s">
        <v>277</v>
      </c>
      <c r="D121" s="72">
        <v>10.7</v>
      </c>
      <c r="E121" s="67">
        <v>24</v>
      </c>
      <c r="F121" s="113" t="s">
        <v>312</v>
      </c>
      <c r="G121" s="67">
        <v>22</v>
      </c>
      <c r="H121" s="77">
        <v>290</v>
      </c>
      <c r="I121" s="67">
        <v>10</v>
      </c>
      <c r="J121" s="77">
        <v>35.3</v>
      </c>
      <c r="K121" s="67">
        <v>58</v>
      </c>
      <c r="L121" s="205">
        <v>114</v>
      </c>
      <c r="M121" s="206">
        <v>108</v>
      </c>
    </row>
    <row r="122" spans="1:19" s="166" customFormat="1" ht="12" customHeight="1">
      <c r="A122" s="203" t="s">
        <v>141</v>
      </c>
      <c r="B122" s="204">
        <v>35883</v>
      </c>
      <c r="C122" s="70" t="s">
        <v>121</v>
      </c>
      <c r="D122" s="72">
        <v>9.5</v>
      </c>
      <c r="E122" s="67">
        <v>44</v>
      </c>
      <c r="F122" s="113" t="s">
        <v>142</v>
      </c>
      <c r="G122" s="67">
        <v>20</v>
      </c>
      <c r="H122" s="77">
        <v>323</v>
      </c>
      <c r="I122" s="67">
        <v>18</v>
      </c>
      <c r="J122" s="77">
        <v>21.4</v>
      </c>
      <c r="K122" s="67">
        <v>30</v>
      </c>
      <c r="L122" s="205">
        <v>112</v>
      </c>
      <c r="M122" s="206">
        <v>109</v>
      </c>
      <c r="N122"/>
      <c r="O122"/>
      <c r="P122"/>
      <c r="Q122"/>
      <c r="R122"/>
      <c r="S122"/>
    </row>
    <row r="123" spans="1:14" s="166" customFormat="1" ht="12" customHeight="1">
      <c r="A123" s="203" t="s">
        <v>488</v>
      </c>
      <c r="B123" s="204">
        <v>35894</v>
      </c>
      <c r="C123" s="70" t="s">
        <v>461</v>
      </c>
      <c r="D123" s="72">
        <v>9.7</v>
      </c>
      <c r="E123" s="67">
        <v>40</v>
      </c>
      <c r="F123" s="113" t="s">
        <v>489</v>
      </c>
      <c r="G123" s="67">
        <v>33</v>
      </c>
      <c r="H123" s="77">
        <v>285</v>
      </c>
      <c r="I123" s="67">
        <v>9</v>
      </c>
      <c r="J123" s="77">
        <v>21.4</v>
      </c>
      <c r="K123" s="67">
        <v>30</v>
      </c>
      <c r="L123" s="205">
        <v>112</v>
      </c>
      <c r="M123" s="206">
        <v>110</v>
      </c>
      <c r="N123" s="207"/>
    </row>
    <row r="124" spans="1:13" s="166" customFormat="1" ht="12" customHeight="1">
      <c r="A124" s="203" t="s">
        <v>153</v>
      </c>
      <c r="B124" s="204">
        <v>35941</v>
      </c>
      <c r="C124" s="70" t="s">
        <v>121</v>
      </c>
      <c r="D124" s="72">
        <v>9.9</v>
      </c>
      <c r="E124" s="67">
        <v>36</v>
      </c>
      <c r="F124" s="113" t="s">
        <v>154</v>
      </c>
      <c r="G124" s="67">
        <v>28</v>
      </c>
      <c r="H124" s="77">
        <v>305</v>
      </c>
      <c r="I124" s="67">
        <v>14</v>
      </c>
      <c r="J124" s="77">
        <v>22.69</v>
      </c>
      <c r="K124" s="67">
        <v>33</v>
      </c>
      <c r="L124" s="205">
        <v>111</v>
      </c>
      <c r="M124" s="206">
        <v>111</v>
      </c>
    </row>
    <row r="125" spans="1:14" s="166" customFormat="1" ht="12" customHeight="1">
      <c r="A125" s="203" t="s">
        <v>143</v>
      </c>
      <c r="B125" s="204">
        <v>36322</v>
      </c>
      <c r="C125" s="70" t="s">
        <v>121</v>
      </c>
      <c r="D125" s="72"/>
      <c r="E125" s="67">
        <v>0</v>
      </c>
      <c r="F125" s="113" t="s">
        <v>144</v>
      </c>
      <c r="G125" s="67">
        <v>33</v>
      </c>
      <c r="H125" s="77">
        <v>375</v>
      </c>
      <c r="I125" s="67">
        <v>32</v>
      </c>
      <c r="J125" s="77">
        <v>28.87</v>
      </c>
      <c r="K125" s="67">
        <v>45</v>
      </c>
      <c r="L125" s="205">
        <v>110</v>
      </c>
      <c r="M125" s="206">
        <v>112</v>
      </c>
      <c r="N125" s="207"/>
    </row>
    <row r="126" spans="1:19" s="166" customFormat="1" ht="12" customHeight="1">
      <c r="A126" s="203" t="s">
        <v>270</v>
      </c>
      <c r="B126" s="204">
        <v>35895</v>
      </c>
      <c r="C126" s="70" t="s">
        <v>238</v>
      </c>
      <c r="D126" s="72">
        <v>10.1</v>
      </c>
      <c r="E126" s="67">
        <v>33</v>
      </c>
      <c r="F126" s="113" t="s">
        <v>271</v>
      </c>
      <c r="G126" s="67">
        <v>23</v>
      </c>
      <c r="H126" s="77">
        <v>345</v>
      </c>
      <c r="I126" s="67">
        <v>24</v>
      </c>
      <c r="J126" s="77">
        <v>21.16</v>
      </c>
      <c r="K126" s="67">
        <v>30</v>
      </c>
      <c r="L126" s="205">
        <v>110</v>
      </c>
      <c r="M126" s="206">
        <v>113</v>
      </c>
      <c r="N126"/>
      <c r="O126"/>
      <c r="P126"/>
      <c r="Q126"/>
      <c r="R126"/>
      <c r="S126"/>
    </row>
    <row r="127" spans="1:13" s="166" customFormat="1" ht="12" customHeight="1">
      <c r="A127" s="203" t="s">
        <v>267</v>
      </c>
      <c r="B127" s="204">
        <v>35990</v>
      </c>
      <c r="C127" s="70" t="s">
        <v>238</v>
      </c>
      <c r="D127" s="72">
        <v>10.7</v>
      </c>
      <c r="E127" s="67">
        <v>24</v>
      </c>
      <c r="F127" s="113" t="s">
        <v>140</v>
      </c>
      <c r="G127" s="67">
        <v>27</v>
      </c>
      <c r="H127" s="77">
        <v>340</v>
      </c>
      <c r="I127" s="67">
        <v>23</v>
      </c>
      <c r="J127" s="77">
        <v>23.72</v>
      </c>
      <c r="K127" s="67">
        <v>35</v>
      </c>
      <c r="L127" s="205">
        <v>109</v>
      </c>
      <c r="M127" s="206">
        <v>114</v>
      </c>
    </row>
    <row r="128" spans="1:13" s="166" customFormat="1" ht="12" customHeight="1">
      <c r="A128" s="203" t="s">
        <v>379</v>
      </c>
      <c r="B128" s="204">
        <v>36205</v>
      </c>
      <c r="C128" s="70" t="s">
        <v>354</v>
      </c>
      <c r="D128" s="72">
        <v>9.6</v>
      </c>
      <c r="E128" s="67">
        <v>42</v>
      </c>
      <c r="F128" s="113" t="s">
        <v>113</v>
      </c>
      <c r="G128" s="67">
        <v>28</v>
      </c>
      <c r="H128" s="77">
        <v>336</v>
      </c>
      <c r="I128" s="67">
        <v>22</v>
      </c>
      <c r="J128" s="77">
        <v>14.99</v>
      </c>
      <c r="K128" s="67">
        <v>17</v>
      </c>
      <c r="L128" s="205">
        <v>109</v>
      </c>
      <c r="M128" s="206">
        <v>115</v>
      </c>
    </row>
    <row r="129" spans="1:13" s="166" customFormat="1" ht="12" customHeight="1">
      <c r="A129" s="203" t="s">
        <v>139</v>
      </c>
      <c r="B129" s="204">
        <v>36210</v>
      </c>
      <c r="C129" s="70" t="s">
        <v>121</v>
      </c>
      <c r="D129" s="72">
        <v>10.1</v>
      </c>
      <c r="E129" s="67">
        <v>33</v>
      </c>
      <c r="F129" s="113" t="s">
        <v>140</v>
      </c>
      <c r="G129" s="67">
        <v>27</v>
      </c>
      <c r="H129" s="77">
        <v>313</v>
      </c>
      <c r="I129" s="67">
        <v>16</v>
      </c>
      <c r="J129" s="77">
        <v>22.43</v>
      </c>
      <c r="K129" s="67">
        <v>32</v>
      </c>
      <c r="L129" s="205">
        <v>108</v>
      </c>
      <c r="M129" s="206">
        <v>116</v>
      </c>
    </row>
    <row r="130" spans="1:13" s="166" customFormat="1" ht="12" customHeight="1">
      <c r="A130" s="203" t="s">
        <v>566</v>
      </c>
      <c r="B130" s="204">
        <v>36596</v>
      </c>
      <c r="C130" s="70" t="s">
        <v>537</v>
      </c>
      <c r="D130" s="72">
        <v>9.8</v>
      </c>
      <c r="E130" s="67">
        <v>38</v>
      </c>
      <c r="F130" s="113" t="s">
        <v>567</v>
      </c>
      <c r="G130" s="67">
        <v>27</v>
      </c>
      <c r="H130" s="77">
        <v>276</v>
      </c>
      <c r="I130" s="67">
        <v>7</v>
      </c>
      <c r="J130" s="77">
        <v>24.06</v>
      </c>
      <c r="K130" s="67">
        <v>36</v>
      </c>
      <c r="L130" s="205">
        <v>108</v>
      </c>
      <c r="M130" s="206">
        <v>117</v>
      </c>
    </row>
    <row r="131" spans="1:13" s="166" customFormat="1" ht="12" customHeight="1">
      <c r="A131" s="203" t="s">
        <v>116</v>
      </c>
      <c r="B131" s="204">
        <v>36408</v>
      </c>
      <c r="C131" s="70" t="s">
        <v>79</v>
      </c>
      <c r="D131" s="72">
        <v>10</v>
      </c>
      <c r="E131" s="67">
        <v>35</v>
      </c>
      <c r="F131" s="113" t="s">
        <v>117</v>
      </c>
      <c r="G131" s="67">
        <v>27</v>
      </c>
      <c r="H131" s="77">
        <v>295</v>
      </c>
      <c r="I131" s="67">
        <v>11</v>
      </c>
      <c r="J131" s="77">
        <v>23.45</v>
      </c>
      <c r="K131" s="67">
        <v>34</v>
      </c>
      <c r="L131" s="205">
        <v>107</v>
      </c>
      <c r="M131" s="206">
        <v>118</v>
      </c>
    </row>
    <row r="132" spans="1:13" s="166" customFormat="1" ht="12" customHeight="1">
      <c r="A132" s="203" t="s">
        <v>179</v>
      </c>
      <c r="B132" s="204">
        <v>35939</v>
      </c>
      <c r="C132" s="70" t="s">
        <v>161</v>
      </c>
      <c r="D132" s="72">
        <v>10.4</v>
      </c>
      <c r="E132" s="67">
        <v>29</v>
      </c>
      <c r="F132" s="113" t="s">
        <v>180</v>
      </c>
      <c r="G132" s="67">
        <v>23</v>
      </c>
      <c r="H132" s="77">
        <v>340</v>
      </c>
      <c r="I132" s="67">
        <v>23</v>
      </c>
      <c r="J132" s="77">
        <v>22.3</v>
      </c>
      <c r="K132" s="67">
        <v>32</v>
      </c>
      <c r="L132" s="205">
        <v>107</v>
      </c>
      <c r="M132" s="206">
        <v>119</v>
      </c>
    </row>
    <row r="133" spans="1:13" s="166" customFormat="1" ht="12" customHeight="1">
      <c r="A133" s="203" t="s">
        <v>446</v>
      </c>
      <c r="B133" s="204">
        <v>36049</v>
      </c>
      <c r="C133" s="70" t="s">
        <v>422</v>
      </c>
      <c r="D133" s="72">
        <v>10</v>
      </c>
      <c r="E133" s="67">
        <v>35</v>
      </c>
      <c r="F133" s="113" t="s">
        <v>447</v>
      </c>
      <c r="G133" s="67">
        <v>27</v>
      </c>
      <c r="H133" s="77">
        <v>275</v>
      </c>
      <c r="I133" s="67">
        <v>6</v>
      </c>
      <c r="J133" s="77">
        <v>25.5</v>
      </c>
      <c r="K133" s="67">
        <v>39</v>
      </c>
      <c r="L133" s="205">
        <v>107</v>
      </c>
      <c r="M133" s="206">
        <v>120</v>
      </c>
    </row>
    <row r="134" spans="1:13" s="166" customFormat="1" ht="12" customHeight="1">
      <c r="A134" s="203" t="s">
        <v>570</v>
      </c>
      <c r="B134" s="204">
        <v>35952</v>
      </c>
      <c r="C134" s="70" t="s">
        <v>537</v>
      </c>
      <c r="D134" s="72">
        <v>10.1</v>
      </c>
      <c r="E134" s="67">
        <v>33</v>
      </c>
      <c r="F134" s="113" t="s">
        <v>571</v>
      </c>
      <c r="G134" s="67">
        <v>23</v>
      </c>
      <c r="H134" s="77">
        <v>310</v>
      </c>
      <c r="I134" s="67">
        <v>15</v>
      </c>
      <c r="J134" s="77">
        <v>22.8</v>
      </c>
      <c r="K134" s="67">
        <v>33</v>
      </c>
      <c r="L134" s="205">
        <v>104</v>
      </c>
      <c r="M134" s="206">
        <v>121</v>
      </c>
    </row>
    <row r="135" spans="1:13" s="166" customFormat="1" ht="12" customHeight="1">
      <c r="A135" s="203" t="s">
        <v>418</v>
      </c>
      <c r="B135" s="204">
        <v>36084</v>
      </c>
      <c r="C135" s="70" t="s">
        <v>388</v>
      </c>
      <c r="D135" s="72">
        <v>9.9</v>
      </c>
      <c r="E135" s="67">
        <v>36</v>
      </c>
      <c r="F135" s="113" t="s">
        <v>419</v>
      </c>
      <c r="G135" s="67">
        <v>27</v>
      </c>
      <c r="H135" s="77">
        <v>285</v>
      </c>
      <c r="I135" s="67">
        <v>9</v>
      </c>
      <c r="J135" s="77">
        <v>20.79</v>
      </c>
      <c r="K135" s="67">
        <v>29</v>
      </c>
      <c r="L135" s="205">
        <v>101</v>
      </c>
      <c r="M135" s="206">
        <v>122</v>
      </c>
    </row>
    <row r="136" spans="1:19" s="166" customFormat="1" ht="12" customHeight="1">
      <c r="A136" s="203" t="s">
        <v>457</v>
      </c>
      <c r="B136" s="204">
        <v>36038</v>
      </c>
      <c r="C136" s="70" t="s">
        <v>422</v>
      </c>
      <c r="D136" s="72">
        <v>10.3</v>
      </c>
      <c r="E136" s="67">
        <v>30</v>
      </c>
      <c r="F136" s="154" t="s">
        <v>458</v>
      </c>
      <c r="G136" s="67">
        <v>36</v>
      </c>
      <c r="H136" s="155">
        <v>267</v>
      </c>
      <c r="I136" s="67">
        <v>4</v>
      </c>
      <c r="J136" s="155">
        <v>21.64</v>
      </c>
      <c r="K136" s="67">
        <v>31</v>
      </c>
      <c r="L136" s="205">
        <v>101</v>
      </c>
      <c r="M136" s="206">
        <v>123</v>
      </c>
      <c r="N136"/>
      <c r="O136"/>
      <c r="P136"/>
      <c r="Q136"/>
      <c r="R136"/>
      <c r="S136"/>
    </row>
    <row r="137" spans="1:13" s="166" customFormat="1" ht="12" customHeight="1">
      <c r="A137" s="203" t="s">
        <v>272</v>
      </c>
      <c r="B137" s="204">
        <v>36076</v>
      </c>
      <c r="C137" s="70" t="s">
        <v>238</v>
      </c>
      <c r="D137" s="72">
        <v>9.5</v>
      </c>
      <c r="E137" s="67">
        <v>44</v>
      </c>
      <c r="F137" s="113"/>
      <c r="G137" s="67">
        <v>0</v>
      </c>
      <c r="H137" s="77">
        <v>325</v>
      </c>
      <c r="I137" s="67">
        <v>19</v>
      </c>
      <c r="J137" s="77">
        <v>24.56</v>
      </c>
      <c r="K137" s="67">
        <v>37</v>
      </c>
      <c r="L137" s="205">
        <v>100</v>
      </c>
      <c r="M137" s="206">
        <v>124</v>
      </c>
    </row>
    <row r="138" spans="1:13" s="166" customFormat="1" ht="12" customHeight="1">
      <c r="A138" s="203" t="s">
        <v>455</v>
      </c>
      <c r="B138" s="204">
        <v>36383</v>
      </c>
      <c r="C138" s="70" t="s">
        <v>422</v>
      </c>
      <c r="D138" s="72">
        <v>10</v>
      </c>
      <c r="E138" s="67">
        <v>35</v>
      </c>
      <c r="F138" s="113" t="s">
        <v>456</v>
      </c>
      <c r="G138" s="67">
        <v>28</v>
      </c>
      <c r="H138" s="77">
        <v>293</v>
      </c>
      <c r="I138" s="67">
        <v>11</v>
      </c>
      <c r="J138" s="77">
        <v>18.62</v>
      </c>
      <c r="K138" s="67">
        <v>25</v>
      </c>
      <c r="L138" s="205">
        <v>99</v>
      </c>
      <c r="M138" s="206">
        <v>125</v>
      </c>
    </row>
    <row r="139" spans="1:13" s="166" customFormat="1" ht="12" customHeight="1">
      <c r="A139" s="203" t="s">
        <v>147</v>
      </c>
      <c r="B139" s="204">
        <v>36468</v>
      </c>
      <c r="C139" s="70" t="s">
        <v>121</v>
      </c>
      <c r="D139" s="72">
        <v>10.2</v>
      </c>
      <c r="E139" s="67">
        <v>32</v>
      </c>
      <c r="F139" s="113" t="s">
        <v>148</v>
      </c>
      <c r="G139" s="67">
        <v>21</v>
      </c>
      <c r="H139" s="77">
        <v>340</v>
      </c>
      <c r="I139" s="67">
        <v>23</v>
      </c>
      <c r="J139" s="77">
        <v>17.36</v>
      </c>
      <c r="K139" s="67">
        <v>22</v>
      </c>
      <c r="L139" s="205">
        <v>98</v>
      </c>
      <c r="M139" s="206">
        <v>126</v>
      </c>
    </row>
    <row r="140" spans="1:19" s="166" customFormat="1" ht="12" customHeight="1">
      <c r="A140" s="203" t="s">
        <v>225</v>
      </c>
      <c r="B140" s="204">
        <v>35914</v>
      </c>
      <c r="C140" s="70" t="s">
        <v>354</v>
      </c>
      <c r="D140" s="72">
        <v>9.6</v>
      </c>
      <c r="E140" s="67">
        <v>42</v>
      </c>
      <c r="F140" s="113" t="s">
        <v>370</v>
      </c>
      <c r="G140" s="67">
        <v>19</v>
      </c>
      <c r="H140" s="77">
        <v>295</v>
      </c>
      <c r="I140" s="67">
        <v>11</v>
      </c>
      <c r="J140" s="77">
        <v>19.14</v>
      </c>
      <c r="K140" s="67">
        <v>26</v>
      </c>
      <c r="L140" s="205">
        <v>98</v>
      </c>
      <c r="M140" s="206">
        <v>127</v>
      </c>
      <c r="N140"/>
      <c r="O140"/>
      <c r="P140"/>
      <c r="Q140"/>
      <c r="R140"/>
      <c r="S140"/>
    </row>
    <row r="141" spans="1:13" s="166" customFormat="1" ht="12" customHeight="1">
      <c r="A141" s="203" t="s">
        <v>454</v>
      </c>
      <c r="B141" s="204">
        <v>36364</v>
      </c>
      <c r="C141" s="70" t="s">
        <v>422</v>
      </c>
      <c r="D141" s="72">
        <v>11</v>
      </c>
      <c r="E141" s="67">
        <v>20</v>
      </c>
      <c r="F141" s="113" t="s">
        <v>111</v>
      </c>
      <c r="G141" s="67">
        <v>29</v>
      </c>
      <c r="H141" s="77">
        <v>295</v>
      </c>
      <c r="I141" s="67">
        <v>11</v>
      </c>
      <c r="J141" s="77">
        <v>23.28</v>
      </c>
      <c r="K141" s="67">
        <v>34</v>
      </c>
      <c r="L141" s="205">
        <v>94</v>
      </c>
      <c r="M141" s="206">
        <v>128</v>
      </c>
    </row>
    <row r="142" spans="1:13" s="166" customFormat="1" ht="12" customHeight="1">
      <c r="A142" s="203" t="s">
        <v>556</v>
      </c>
      <c r="B142" s="204">
        <v>36017</v>
      </c>
      <c r="C142" s="70" t="s">
        <v>537</v>
      </c>
      <c r="D142" s="72">
        <v>9.5</v>
      </c>
      <c r="E142" s="67">
        <v>44</v>
      </c>
      <c r="F142" s="113" t="s">
        <v>117</v>
      </c>
      <c r="G142" s="67">
        <v>27</v>
      </c>
      <c r="H142" s="77"/>
      <c r="I142" s="67">
        <v>0</v>
      </c>
      <c r="J142" s="77">
        <v>17.18</v>
      </c>
      <c r="K142" s="67">
        <v>22</v>
      </c>
      <c r="L142" s="205">
        <v>93</v>
      </c>
      <c r="M142" s="206">
        <v>129</v>
      </c>
    </row>
    <row r="143" spans="1:13" s="166" customFormat="1" ht="12" customHeight="1">
      <c r="A143" s="203" t="s">
        <v>181</v>
      </c>
      <c r="B143" s="204">
        <v>36060</v>
      </c>
      <c r="C143" s="70" t="s">
        <v>161</v>
      </c>
      <c r="D143" s="72">
        <v>10.8</v>
      </c>
      <c r="E143" s="67">
        <v>23</v>
      </c>
      <c r="F143" s="113" t="s">
        <v>182</v>
      </c>
      <c r="G143" s="67">
        <v>11</v>
      </c>
      <c r="H143" s="77">
        <v>290</v>
      </c>
      <c r="I143" s="67">
        <v>10</v>
      </c>
      <c r="J143" s="77">
        <v>30.1</v>
      </c>
      <c r="K143" s="67">
        <v>48</v>
      </c>
      <c r="L143" s="205">
        <v>92</v>
      </c>
      <c r="M143" s="206">
        <v>130</v>
      </c>
    </row>
    <row r="144" spans="1:13" s="166" customFormat="1" ht="12" customHeight="1">
      <c r="A144" s="203" t="s">
        <v>112</v>
      </c>
      <c r="B144" s="204">
        <v>36817</v>
      </c>
      <c r="C144" s="70" t="s">
        <v>79</v>
      </c>
      <c r="D144" s="72">
        <v>10.2</v>
      </c>
      <c r="E144" s="67">
        <v>32</v>
      </c>
      <c r="F144" s="113" t="s">
        <v>113</v>
      </c>
      <c r="G144" s="67">
        <v>28</v>
      </c>
      <c r="H144" s="77">
        <v>289</v>
      </c>
      <c r="I144" s="67">
        <v>10</v>
      </c>
      <c r="J144" s="77">
        <v>16.9</v>
      </c>
      <c r="K144" s="67">
        <v>21</v>
      </c>
      <c r="L144" s="205">
        <v>91</v>
      </c>
      <c r="M144" s="206">
        <v>131</v>
      </c>
    </row>
    <row r="145" spans="1:13" s="166" customFormat="1" ht="12" customHeight="1">
      <c r="A145" s="203" t="s">
        <v>114</v>
      </c>
      <c r="B145" s="204">
        <v>36751</v>
      </c>
      <c r="C145" s="70" t="s">
        <v>79</v>
      </c>
      <c r="D145" s="72">
        <v>10.7</v>
      </c>
      <c r="E145" s="67">
        <v>24</v>
      </c>
      <c r="F145" s="113" t="s">
        <v>115</v>
      </c>
      <c r="G145" s="67">
        <v>26</v>
      </c>
      <c r="H145" s="77">
        <v>300</v>
      </c>
      <c r="I145" s="67">
        <v>13</v>
      </c>
      <c r="J145" s="77">
        <v>17.9</v>
      </c>
      <c r="K145" s="67">
        <v>23</v>
      </c>
      <c r="L145" s="205">
        <v>86</v>
      </c>
      <c r="M145" s="206">
        <v>132</v>
      </c>
    </row>
    <row r="146" spans="1:13" s="166" customFormat="1" ht="12" customHeight="1">
      <c r="A146" s="203" t="s">
        <v>102</v>
      </c>
      <c r="B146" s="204">
        <v>36733</v>
      </c>
      <c r="C146" s="70" t="s">
        <v>79</v>
      </c>
      <c r="D146" s="72">
        <v>10.8</v>
      </c>
      <c r="E146" s="67">
        <v>23</v>
      </c>
      <c r="F146" s="113" t="s">
        <v>103</v>
      </c>
      <c r="G146" s="67">
        <v>30</v>
      </c>
      <c r="H146" s="77">
        <v>271</v>
      </c>
      <c r="I146" s="67">
        <v>5</v>
      </c>
      <c r="J146" s="77">
        <v>18.8</v>
      </c>
      <c r="K146" s="67">
        <v>25</v>
      </c>
      <c r="L146" s="205">
        <v>83</v>
      </c>
      <c r="M146" s="206">
        <v>133</v>
      </c>
    </row>
    <row r="147" spans="1:13" s="166" customFormat="1" ht="12" customHeight="1">
      <c r="A147" s="203" t="s">
        <v>189</v>
      </c>
      <c r="B147" s="204">
        <v>36129</v>
      </c>
      <c r="C147" s="70" t="s">
        <v>161</v>
      </c>
      <c r="D147" s="72">
        <v>10.1</v>
      </c>
      <c r="E147" s="67">
        <v>33</v>
      </c>
      <c r="F147" s="113" t="s">
        <v>190</v>
      </c>
      <c r="G147" s="67">
        <v>8</v>
      </c>
      <c r="H147" s="77">
        <v>300</v>
      </c>
      <c r="I147" s="67">
        <v>13</v>
      </c>
      <c r="J147" s="77">
        <v>20.9</v>
      </c>
      <c r="K147" s="67">
        <v>29</v>
      </c>
      <c r="L147" s="205">
        <v>83</v>
      </c>
      <c r="M147" s="206">
        <v>134</v>
      </c>
    </row>
    <row r="148" spans="1:13" s="166" customFormat="1" ht="12" customHeight="1">
      <c r="A148" s="203" t="s">
        <v>568</v>
      </c>
      <c r="B148" s="204">
        <v>35914</v>
      </c>
      <c r="C148" s="70" t="s">
        <v>537</v>
      </c>
      <c r="D148" s="72">
        <v>10</v>
      </c>
      <c r="E148" s="67">
        <v>35</v>
      </c>
      <c r="F148" s="113" t="s">
        <v>569</v>
      </c>
      <c r="G148" s="67">
        <v>20</v>
      </c>
      <c r="H148" s="77">
        <v>236</v>
      </c>
      <c r="I148" s="67">
        <v>0</v>
      </c>
      <c r="J148" s="77">
        <v>20.06</v>
      </c>
      <c r="K148" s="67">
        <v>28</v>
      </c>
      <c r="L148" s="205">
        <v>83</v>
      </c>
      <c r="M148" s="206">
        <v>135</v>
      </c>
    </row>
    <row r="149" spans="1:13" s="166" customFormat="1" ht="12" customHeight="1">
      <c r="A149" s="203" t="s">
        <v>305</v>
      </c>
      <c r="B149" s="204">
        <v>36470</v>
      </c>
      <c r="C149" s="70" t="s">
        <v>277</v>
      </c>
      <c r="D149" s="72">
        <v>10.2</v>
      </c>
      <c r="E149" s="67">
        <v>32</v>
      </c>
      <c r="F149" s="113" t="s">
        <v>306</v>
      </c>
      <c r="G149" s="67">
        <v>36</v>
      </c>
      <c r="H149" s="77">
        <v>294</v>
      </c>
      <c r="I149" s="67">
        <v>11</v>
      </c>
      <c r="J149" s="77"/>
      <c r="K149" s="67">
        <v>0</v>
      </c>
      <c r="L149" s="205">
        <v>79</v>
      </c>
      <c r="M149" s="206">
        <v>136</v>
      </c>
    </row>
    <row r="150" spans="1:13" s="166" customFormat="1" ht="12" customHeight="1">
      <c r="A150" s="203" t="s">
        <v>559</v>
      </c>
      <c r="B150" s="204">
        <v>36088</v>
      </c>
      <c r="C150" s="70" t="s">
        <v>537</v>
      </c>
      <c r="D150" s="72">
        <v>10.1</v>
      </c>
      <c r="E150" s="67">
        <v>33</v>
      </c>
      <c r="F150" s="113"/>
      <c r="G150" s="67">
        <v>0</v>
      </c>
      <c r="H150" s="77"/>
      <c r="I150" s="67">
        <v>0</v>
      </c>
      <c r="J150" s="77">
        <v>23.01</v>
      </c>
      <c r="K150" s="67">
        <v>34</v>
      </c>
      <c r="L150" s="205">
        <v>67</v>
      </c>
      <c r="M150" s="206">
        <v>137</v>
      </c>
    </row>
    <row r="151" spans="1:13" s="166" customFormat="1" ht="12" customHeight="1">
      <c r="A151" s="203"/>
      <c r="B151" s="204"/>
      <c r="C151" s="70"/>
      <c r="D151" s="72"/>
      <c r="E151" s="67"/>
      <c r="F151" s="113"/>
      <c r="G151" s="67"/>
      <c r="H151" s="77"/>
      <c r="I151" s="67"/>
      <c r="J151" s="77"/>
      <c r="K151" s="67"/>
      <c r="L151" s="205"/>
      <c r="M151" s="206"/>
    </row>
    <row r="152" spans="1:13" s="166" customFormat="1" ht="12" customHeight="1">
      <c r="A152" s="203"/>
      <c r="B152" s="204"/>
      <c r="C152" s="70"/>
      <c r="D152" s="72"/>
      <c r="E152" s="67"/>
      <c r="F152" s="113"/>
      <c r="G152" s="67"/>
      <c r="H152" s="77"/>
      <c r="I152" s="67"/>
      <c r="J152" s="77"/>
      <c r="K152" s="67"/>
      <c r="L152" s="205"/>
      <c r="M152" s="206"/>
    </row>
    <row r="155" spans="2:13" s="173" customFormat="1" ht="12.75">
      <c r="B155" s="208" t="s">
        <v>578</v>
      </c>
      <c r="C155" s="208"/>
      <c r="D155" s="209"/>
      <c r="F155" s="210"/>
      <c r="H155" s="172"/>
      <c r="J155" s="208" t="s">
        <v>579</v>
      </c>
      <c r="M155" s="211"/>
    </row>
    <row r="156" spans="2:13" s="173" customFormat="1" ht="16.5" customHeight="1">
      <c r="B156" s="208" t="s">
        <v>580</v>
      </c>
      <c r="C156" s="208"/>
      <c r="D156" s="209"/>
      <c r="F156" s="210"/>
      <c r="H156" s="172"/>
      <c r="J156" s="208" t="s">
        <v>581</v>
      </c>
      <c r="M156" s="211"/>
    </row>
    <row r="157" ht="16.5">
      <c r="N157" s="207"/>
    </row>
    <row r="186" ht="16.5">
      <c r="L186">
        <v>35</v>
      </c>
    </row>
    <row r="188" ht="16.5">
      <c r="N188" s="207"/>
    </row>
    <row r="219" ht="16.5">
      <c r="N219" s="207"/>
    </row>
    <row r="250" ht="16.5">
      <c r="N250" s="207"/>
    </row>
    <row r="281" ht="16.5">
      <c r="N281" s="207"/>
    </row>
    <row r="312" ht="16.5">
      <c r="N312" s="207"/>
    </row>
    <row r="343" ht="16.5">
      <c r="N343" s="207"/>
    </row>
    <row r="374" ht="16.5">
      <c r="N374" s="207"/>
    </row>
    <row r="405" ht="16.5">
      <c r="N405" s="207"/>
    </row>
    <row r="436" ht="16.5">
      <c r="N436" s="207"/>
    </row>
  </sheetData>
  <sheetProtection/>
  <mergeCells count="17">
    <mergeCell ref="K11:K13"/>
    <mergeCell ref="A10:A13"/>
    <mergeCell ref="B10:B13"/>
    <mergeCell ref="C10:C13"/>
    <mergeCell ref="D10:K10"/>
    <mergeCell ref="L10:L13"/>
    <mergeCell ref="M10:M13"/>
    <mergeCell ref="D11:D13"/>
    <mergeCell ref="E11:E13"/>
    <mergeCell ref="G11:G13"/>
    <mergeCell ref="I11:I13"/>
    <mergeCell ref="A1:M1"/>
    <mergeCell ref="A2:M2"/>
    <mergeCell ref="A4:M4"/>
    <mergeCell ref="A5:M5"/>
    <mergeCell ref="A7:M7"/>
    <mergeCell ref="A8:M8"/>
  </mergeCells>
  <printOptions horizontalCentered="1"/>
  <pageMargins left="0.31496062992125984" right="0.31496062992125984" top="0.31496062992125984" bottom="0.31496062992125984" header="0.15748031496062992" footer="0.1574803149606299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N439"/>
  <sheetViews>
    <sheetView zoomScaleSheetLayoutView="100" zoomScalePageLayoutView="0" workbookViewId="0" topLeftCell="A1">
      <selection activeCell="N14" sqref="N14"/>
    </sheetView>
  </sheetViews>
  <sheetFormatPr defaultColWidth="9.140625" defaultRowHeight="15"/>
  <cols>
    <col min="1" max="1" width="21.57421875" style="0" customWidth="1"/>
    <col min="2" max="2" width="9.421875" style="218" customWidth="1"/>
    <col min="3" max="3" width="14.421875" style="219" customWidth="1"/>
    <col min="4" max="4" width="9.421875" style="214" customWidth="1"/>
    <col min="5" max="5" width="7.28125" style="0" customWidth="1"/>
    <col min="6" max="6" width="13.00390625" style="169" customWidth="1"/>
    <col min="7" max="7" width="7.7109375" style="0" customWidth="1"/>
    <col min="8" max="8" width="13.00390625" style="160" customWidth="1"/>
    <col min="9" max="9" width="8.00390625" style="0" customWidth="1"/>
    <col min="10" max="10" width="12.421875" style="160" customWidth="1"/>
    <col min="11" max="11" width="7.8515625" style="0" customWidth="1"/>
    <col min="12" max="12" width="11.421875" style="0" customWidth="1"/>
    <col min="13" max="13" width="7.8515625" style="188" customWidth="1"/>
  </cols>
  <sheetData>
    <row r="1" spans="1:13" s="175" customFormat="1" ht="1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s="175" customFormat="1" ht="11.25" customHeight="1">
      <c r="A2" s="174" t="s">
        <v>572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s="175" customFormat="1" ht="8.25" customHeight="1" hidden="1">
      <c r="A3" s="4"/>
      <c r="B3" s="215"/>
      <c r="C3" s="15"/>
      <c r="D3" s="177"/>
      <c r="E3" s="4"/>
      <c r="F3" s="178"/>
      <c r="G3" s="4"/>
      <c r="H3" s="179"/>
      <c r="I3" s="4"/>
      <c r="J3" s="179"/>
      <c r="K3" s="4"/>
      <c r="L3" s="4"/>
      <c r="M3" s="180"/>
    </row>
    <row r="4" spans="1:13" s="175" customFormat="1" ht="18" customHeight="1">
      <c r="A4" s="181" t="s">
        <v>573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s="175" customFormat="1" ht="14.25" customHeight="1">
      <c r="A5" s="181" t="s">
        <v>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s="183" customFormat="1" ht="12">
      <c r="A6" s="15" t="s">
        <v>4</v>
      </c>
      <c r="B6" s="215"/>
      <c r="C6" s="15"/>
      <c r="D6" s="182"/>
      <c r="E6" s="18"/>
      <c r="F6" s="17"/>
      <c r="G6" s="18"/>
      <c r="H6" s="19"/>
      <c r="I6" s="18"/>
      <c r="J6" s="19"/>
      <c r="K6" s="18"/>
      <c r="L6" s="21"/>
      <c r="M6" s="23" t="s">
        <v>5</v>
      </c>
    </row>
    <row r="7" spans="1:13" s="175" customFormat="1" ht="16.5" customHeight="1">
      <c r="A7" s="184" t="s">
        <v>574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</row>
    <row r="8" spans="1:13" s="175" customFormat="1" ht="15.75" customHeight="1">
      <c r="A8" s="13" t="s">
        <v>582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2" ht="6" customHeight="1">
      <c r="A9" s="6"/>
      <c r="B9" s="216"/>
      <c r="C9" s="217"/>
      <c r="D9" s="187"/>
      <c r="E9" s="29"/>
      <c r="F9" s="28"/>
      <c r="G9" s="29"/>
      <c r="H9" s="30"/>
      <c r="I9" s="29"/>
      <c r="J9" s="30"/>
      <c r="K9" s="29"/>
      <c r="L9" s="6"/>
    </row>
    <row r="10" spans="1:13" ht="12" customHeight="1">
      <c r="A10" s="33" t="s">
        <v>9</v>
      </c>
      <c r="B10" s="189" t="s">
        <v>11</v>
      </c>
      <c r="C10" s="190" t="s">
        <v>576</v>
      </c>
      <c r="D10" s="35" t="s">
        <v>77</v>
      </c>
      <c r="E10" s="36"/>
      <c r="F10" s="36"/>
      <c r="G10" s="36"/>
      <c r="H10" s="36"/>
      <c r="I10" s="36"/>
      <c r="J10" s="36"/>
      <c r="K10" s="36"/>
      <c r="L10" s="33" t="s">
        <v>577</v>
      </c>
      <c r="M10" s="33" t="s">
        <v>14</v>
      </c>
    </row>
    <row r="11" spans="1:13" ht="12" customHeight="1">
      <c r="A11" s="42"/>
      <c r="B11" s="191"/>
      <c r="C11" s="192"/>
      <c r="D11" s="193" t="s">
        <v>19</v>
      </c>
      <c r="E11" s="194" t="s">
        <v>20</v>
      </c>
      <c r="F11" s="151" t="s">
        <v>21</v>
      </c>
      <c r="G11" s="195" t="s">
        <v>20</v>
      </c>
      <c r="H11" s="152" t="s">
        <v>22</v>
      </c>
      <c r="I11" s="196" t="s">
        <v>20</v>
      </c>
      <c r="J11" s="152" t="s">
        <v>23</v>
      </c>
      <c r="K11" s="196" t="s">
        <v>20</v>
      </c>
      <c r="L11" s="42"/>
      <c r="M11" s="42"/>
    </row>
    <row r="12" spans="1:13" ht="12" customHeight="1">
      <c r="A12" s="42"/>
      <c r="B12" s="191"/>
      <c r="C12" s="192"/>
      <c r="D12" s="193"/>
      <c r="E12" s="194"/>
      <c r="F12" s="197" t="s">
        <v>24</v>
      </c>
      <c r="G12" s="195"/>
      <c r="H12" s="198" t="s">
        <v>25</v>
      </c>
      <c r="I12" s="199"/>
      <c r="J12" s="198" t="s">
        <v>26</v>
      </c>
      <c r="K12" s="199"/>
      <c r="L12" s="42"/>
      <c r="M12" s="42"/>
    </row>
    <row r="13" spans="1:13" ht="12" customHeight="1">
      <c r="A13" s="58"/>
      <c r="B13" s="200"/>
      <c r="C13" s="201"/>
      <c r="D13" s="193"/>
      <c r="E13" s="194"/>
      <c r="F13" s="74" t="s">
        <v>27</v>
      </c>
      <c r="G13" s="195"/>
      <c r="H13" s="75" t="s">
        <v>28</v>
      </c>
      <c r="I13" s="202"/>
      <c r="J13" s="75" t="s">
        <v>29</v>
      </c>
      <c r="K13" s="202"/>
      <c r="L13" s="58"/>
      <c r="M13" s="58"/>
    </row>
    <row r="14" spans="1:13" ht="12" customHeight="1">
      <c r="A14" s="203" t="s">
        <v>499</v>
      </c>
      <c r="B14" s="204">
        <v>1999</v>
      </c>
      <c r="C14" s="70" t="s">
        <v>500</v>
      </c>
      <c r="D14" s="72">
        <v>7.5</v>
      </c>
      <c r="E14" s="67">
        <v>93</v>
      </c>
      <c r="F14" s="148">
        <v>1324</v>
      </c>
      <c r="G14" s="67">
        <v>3</v>
      </c>
      <c r="H14" s="105">
        <v>546</v>
      </c>
      <c r="I14" s="67">
        <v>82</v>
      </c>
      <c r="J14" s="105">
        <v>56.77</v>
      </c>
      <c r="K14" s="67">
        <v>72</v>
      </c>
      <c r="L14" s="205">
        <v>309</v>
      </c>
      <c r="M14" s="206">
        <v>1</v>
      </c>
    </row>
    <row r="15" spans="1:13" ht="12" customHeight="1">
      <c r="A15" s="203" t="s">
        <v>250</v>
      </c>
      <c r="B15" s="204">
        <v>35900</v>
      </c>
      <c r="C15" s="70" t="s">
        <v>238</v>
      </c>
      <c r="D15" s="72">
        <v>7.4</v>
      </c>
      <c r="E15" s="67">
        <v>99</v>
      </c>
      <c r="F15" s="148" t="s">
        <v>111</v>
      </c>
      <c r="G15" s="67">
        <v>71</v>
      </c>
      <c r="H15" s="105">
        <v>505</v>
      </c>
      <c r="I15" s="67">
        <v>69</v>
      </c>
      <c r="J15" s="105">
        <v>53.9</v>
      </c>
      <c r="K15" s="67">
        <v>68</v>
      </c>
      <c r="L15" s="205">
        <v>307</v>
      </c>
      <c r="M15" s="206">
        <v>2</v>
      </c>
    </row>
    <row r="16" spans="1:13" ht="12" customHeight="1">
      <c r="A16" s="203" t="s">
        <v>369</v>
      </c>
      <c r="B16" s="204">
        <v>36306</v>
      </c>
      <c r="C16" s="70" t="s">
        <v>354</v>
      </c>
      <c r="D16" s="72">
        <v>7.7</v>
      </c>
      <c r="E16" s="67">
        <v>82</v>
      </c>
      <c r="F16" s="148" t="s">
        <v>312</v>
      </c>
      <c r="G16" s="67">
        <v>4</v>
      </c>
      <c r="H16" s="105">
        <v>498</v>
      </c>
      <c r="I16" s="67">
        <v>68</v>
      </c>
      <c r="J16" s="105">
        <v>65.74</v>
      </c>
      <c r="K16" s="67">
        <v>84</v>
      </c>
      <c r="L16" s="205">
        <v>296</v>
      </c>
      <c r="M16" s="206">
        <v>3</v>
      </c>
    </row>
    <row r="17" spans="1:13" ht="12" customHeight="1">
      <c r="A17" s="203" t="s">
        <v>401</v>
      </c>
      <c r="B17" s="204">
        <v>35858</v>
      </c>
      <c r="C17" s="70" t="s">
        <v>388</v>
      </c>
      <c r="D17" s="72">
        <v>7.6</v>
      </c>
      <c r="E17" s="67">
        <v>87</v>
      </c>
      <c r="F17" s="148" t="s">
        <v>402</v>
      </c>
      <c r="G17" s="67">
        <v>63</v>
      </c>
      <c r="H17" s="105">
        <v>508</v>
      </c>
      <c r="I17" s="67">
        <v>70</v>
      </c>
      <c r="J17" s="105">
        <v>57.69</v>
      </c>
      <c r="K17" s="67">
        <v>73</v>
      </c>
      <c r="L17" s="205">
        <v>293</v>
      </c>
      <c r="M17" s="206">
        <v>4</v>
      </c>
    </row>
    <row r="18" spans="1:13" ht="12" customHeight="1">
      <c r="A18" s="203" t="s">
        <v>512</v>
      </c>
      <c r="B18" s="204">
        <v>1998</v>
      </c>
      <c r="C18" s="70" t="s">
        <v>500</v>
      </c>
      <c r="D18" s="72">
        <v>7.7</v>
      </c>
      <c r="E18" s="67">
        <v>82</v>
      </c>
      <c r="F18" s="148" t="s">
        <v>513</v>
      </c>
      <c r="G18" s="67">
        <v>66</v>
      </c>
      <c r="H18" s="105">
        <v>520</v>
      </c>
      <c r="I18" s="67">
        <v>73</v>
      </c>
      <c r="J18" s="105">
        <v>51.91</v>
      </c>
      <c r="K18" s="67">
        <v>65</v>
      </c>
      <c r="L18" s="205">
        <v>286</v>
      </c>
      <c r="M18" s="206">
        <v>5</v>
      </c>
    </row>
    <row r="19" spans="1:13" ht="12" customHeight="1">
      <c r="A19" s="203" t="s">
        <v>510</v>
      </c>
      <c r="B19" s="204">
        <v>1998</v>
      </c>
      <c r="C19" s="70" t="s">
        <v>500</v>
      </c>
      <c r="D19" s="72">
        <v>7.8</v>
      </c>
      <c r="E19" s="67">
        <v>78</v>
      </c>
      <c r="F19" s="148" t="s">
        <v>156</v>
      </c>
      <c r="G19" s="67">
        <v>74</v>
      </c>
      <c r="H19" s="105">
        <v>503</v>
      </c>
      <c r="I19" s="67">
        <v>69</v>
      </c>
      <c r="J19" s="105">
        <v>49.59</v>
      </c>
      <c r="K19" s="67">
        <v>61</v>
      </c>
      <c r="L19" s="205">
        <v>282</v>
      </c>
      <c r="M19" s="206">
        <v>6</v>
      </c>
    </row>
    <row r="20" spans="1:13" ht="12" customHeight="1">
      <c r="A20" s="203" t="s">
        <v>501</v>
      </c>
      <c r="B20" s="204">
        <v>1999</v>
      </c>
      <c r="C20" s="70" t="s">
        <v>500</v>
      </c>
      <c r="D20" s="72">
        <v>7.8</v>
      </c>
      <c r="E20" s="67">
        <v>78</v>
      </c>
      <c r="F20" s="148" t="s">
        <v>180</v>
      </c>
      <c r="G20" s="67">
        <v>63</v>
      </c>
      <c r="H20" s="105">
        <v>510</v>
      </c>
      <c r="I20" s="67">
        <v>71</v>
      </c>
      <c r="J20" s="105">
        <v>49.01</v>
      </c>
      <c r="K20" s="67">
        <v>61</v>
      </c>
      <c r="L20" s="205">
        <v>273</v>
      </c>
      <c r="M20" s="206">
        <v>7</v>
      </c>
    </row>
    <row r="21" spans="1:13" ht="12" customHeight="1">
      <c r="A21" s="203" t="s">
        <v>252</v>
      </c>
      <c r="B21" s="204" t="s">
        <v>253</v>
      </c>
      <c r="C21" s="70" t="s">
        <v>238</v>
      </c>
      <c r="D21" s="72">
        <v>7.9</v>
      </c>
      <c r="E21" s="67">
        <v>74</v>
      </c>
      <c r="F21" s="148" t="s">
        <v>254</v>
      </c>
      <c r="G21" s="67">
        <v>59</v>
      </c>
      <c r="H21" s="105">
        <v>500</v>
      </c>
      <c r="I21" s="67">
        <v>68</v>
      </c>
      <c r="J21" s="105">
        <v>49.78</v>
      </c>
      <c r="K21" s="67">
        <v>62</v>
      </c>
      <c r="L21" s="205">
        <v>263</v>
      </c>
      <c r="M21" s="206">
        <v>8</v>
      </c>
    </row>
    <row r="22" spans="1:13" ht="12" customHeight="1">
      <c r="A22" s="203" t="s">
        <v>83</v>
      </c>
      <c r="B22" s="204">
        <v>36055</v>
      </c>
      <c r="C22" s="70" t="s">
        <v>79</v>
      </c>
      <c r="D22" s="72">
        <v>7.7</v>
      </c>
      <c r="E22" s="67">
        <v>82</v>
      </c>
      <c r="F22" s="148" t="s">
        <v>84</v>
      </c>
      <c r="G22" s="67">
        <v>55</v>
      </c>
      <c r="H22" s="105">
        <v>456</v>
      </c>
      <c r="I22" s="67">
        <v>57</v>
      </c>
      <c r="J22" s="105">
        <v>52.74</v>
      </c>
      <c r="K22" s="67">
        <v>66</v>
      </c>
      <c r="L22" s="205">
        <v>260</v>
      </c>
      <c r="M22" s="206">
        <v>9</v>
      </c>
    </row>
    <row r="23" spans="1:13" ht="12" customHeight="1">
      <c r="A23" s="203" t="s">
        <v>174</v>
      </c>
      <c r="B23" s="204">
        <v>35919</v>
      </c>
      <c r="C23" s="70" t="s">
        <v>161</v>
      </c>
      <c r="D23" s="72">
        <v>8.5</v>
      </c>
      <c r="E23" s="67">
        <v>55</v>
      </c>
      <c r="F23" s="148" t="s">
        <v>68</v>
      </c>
      <c r="G23" s="67">
        <v>107</v>
      </c>
      <c r="H23" s="105">
        <v>440</v>
      </c>
      <c r="I23" s="67">
        <v>53</v>
      </c>
      <c r="J23" s="105">
        <v>37.56</v>
      </c>
      <c r="K23" s="67">
        <v>44</v>
      </c>
      <c r="L23" s="205">
        <v>259</v>
      </c>
      <c r="M23" s="206">
        <v>10</v>
      </c>
    </row>
    <row r="24" spans="1:13" ht="12" customHeight="1">
      <c r="A24" s="203" t="s">
        <v>242</v>
      </c>
      <c r="B24" s="204">
        <v>35811</v>
      </c>
      <c r="C24" s="70" t="s">
        <v>238</v>
      </c>
      <c r="D24" s="72">
        <v>8</v>
      </c>
      <c r="E24" s="67">
        <v>70</v>
      </c>
      <c r="F24" s="148" t="s">
        <v>243</v>
      </c>
      <c r="G24" s="67">
        <v>62</v>
      </c>
      <c r="H24" s="105">
        <v>485</v>
      </c>
      <c r="I24" s="67">
        <v>64</v>
      </c>
      <c r="J24" s="105">
        <v>48.96</v>
      </c>
      <c r="K24" s="67">
        <v>60</v>
      </c>
      <c r="L24" s="205">
        <v>256</v>
      </c>
      <c r="M24" s="206">
        <v>11</v>
      </c>
    </row>
    <row r="25" spans="1:13" ht="12" customHeight="1">
      <c r="A25" s="203" t="s">
        <v>325</v>
      </c>
      <c r="B25" s="204">
        <v>36119</v>
      </c>
      <c r="C25" s="70" t="s">
        <v>316</v>
      </c>
      <c r="D25" s="72">
        <v>7.7</v>
      </c>
      <c r="E25" s="67">
        <v>82</v>
      </c>
      <c r="F25" s="148" t="s">
        <v>326</v>
      </c>
      <c r="G25" s="67">
        <v>47</v>
      </c>
      <c r="H25" s="105">
        <v>470</v>
      </c>
      <c r="I25" s="67">
        <v>61</v>
      </c>
      <c r="J25" s="105">
        <v>51.8</v>
      </c>
      <c r="K25" s="67">
        <v>65</v>
      </c>
      <c r="L25" s="205">
        <v>255</v>
      </c>
      <c r="M25" s="206">
        <v>12</v>
      </c>
    </row>
    <row r="26" spans="1:13" ht="12" customHeight="1">
      <c r="A26" s="203" t="s">
        <v>212</v>
      </c>
      <c r="B26" s="204">
        <v>35879</v>
      </c>
      <c r="C26" s="70" t="s">
        <v>199</v>
      </c>
      <c r="D26" s="72">
        <v>8.2</v>
      </c>
      <c r="E26" s="67">
        <v>64</v>
      </c>
      <c r="F26" s="148" t="s">
        <v>84</v>
      </c>
      <c r="G26" s="67">
        <v>55</v>
      </c>
      <c r="H26" s="105">
        <v>462</v>
      </c>
      <c r="I26" s="67">
        <v>59</v>
      </c>
      <c r="J26" s="105">
        <v>59.6</v>
      </c>
      <c r="K26" s="67">
        <v>76</v>
      </c>
      <c r="L26" s="205">
        <v>254</v>
      </c>
      <c r="M26" s="206">
        <v>13</v>
      </c>
    </row>
    <row r="27" spans="1:13" ht="12" customHeight="1">
      <c r="A27" s="203" t="s">
        <v>251</v>
      </c>
      <c r="B27" s="204">
        <v>35843</v>
      </c>
      <c r="C27" s="70" t="s">
        <v>238</v>
      </c>
      <c r="D27" s="72">
        <v>7.5</v>
      </c>
      <c r="E27" s="67">
        <v>93</v>
      </c>
      <c r="F27" s="148" t="s">
        <v>214</v>
      </c>
      <c r="G27" s="67">
        <v>48</v>
      </c>
      <c r="H27" s="105">
        <v>499</v>
      </c>
      <c r="I27" s="67">
        <v>68</v>
      </c>
      <c r="J27" s="105">
        <v>37.88</v>
      </c>
      <c r="K27" s="67">
        <v>45</v>
      </c>
      <c r="L27" s="205">
        <v>254</v>
      </c>
      <c r="M27" s="206">
        <v>14</v>
      </c>
    </row>
    <row r="28" spans="1:13" ht="12" customHeight="1">
      <c r="A28" s="203" t="s">
        <v>514</v>
      </c>
      <c r="B28" s="204">
        <v>1998</v>
      </c>
      <c r="C28" s="70" t="s">
        <v>500</v>
      </c>
      <c r="D28" s="72">
        <v>7.8</v>
      </c>
      <c r="E28" s="67">
        <v>78</v>
      </c>
      <c r="F28" s="148" t="s">
        <v>515</v>
      </c>
      <c r="G28" s="67">
        <v>62</v>
      </c>
      <c r="H28" s="105">
        <v>427</v>
      </c>
      <c r="I28" s="67">
        <v>50</v>
      </c>
      <c r="J28" s="105">
        <v>48.11</v>
      </c>
      <c r="K28" s="67">
        <v>59</v>
      </c>
      <c r="L28" s="205">
        <v>249</v>
      </c>
      <c r="M28" s="206">
        <v>15</v>
      </c>
    </row>
    <row r="29" spans="1:13" s="166" customFormat="1" ht="12" customHeight="1">
      <c r="A29" s="203" t="s">
        <v>387</v>
      </c>
      <c r="B29" s="204">
        <v>35811</v>
      </c>
      <c r="C29" s="70" t="s">
        <v>388</v>
      </c>
      <c r="D29" s="72">
        <v>8.5</v>
      </c>
      <c r="E29" s="67">
        <v>55</v>
      </c>
      <c r="F29" s="113" t="s">
        <v>389</v>
      </c>
      <c r="G29" s="67">
        <v>68</v>
      </c>
      <c r="H29" s="77">
        <v>457</v>
      </c>
      <c r="I29" s="67">
        <v>57</v>
      </c>
      <c r="J29" s="77">
        <v>53.26</v>
      </c>
      <c r="K29" s="67">
        <v>67</v>
      </c>
      <c r="L29" s="205">
        <v>247</v>
      </c>
      <c r="M29" s="206">
        <v>16</v>
      </c>
    </row>
    <row r="30" spans="1:13" s="166" customFormat="1" ht="12" customHeight="1">
      <c r="A30" s="203" t="s">
        <v>276</v>
      </c>
      <c r="B30" s="204">
        <v>36002</v>
      </c>
      <c r="C30" s="70" t="s">
        <v>277</v>
      </c>
      <c r="D30" s="72">
        <v>7.9</v>
      </c>
      <c r="E30" s="67">
        <v>74</v>
      </c>
      <c r="F30" s="113" t="s">
        <v>278</v>
      </c>
      <c r="G30" s="67">
        <v>78</v>
      </c>
      <c r="H30" s="77">
        <v>434</v>
      </c>
      <c r="I30" s="67">
        <v>52</v>
      </c>
      <c r="J30" s="77">
        <v>36.2</v>
      </c>
      <c r="K30" s="67">
        <v>42</v>
      </c>
      <c r="L30" s="205">
        <v>246</v>
      </c>
      <c r="M30" s="206">
        <v>17</v>
      </c>
    </row>
    <row r="31" spans="1:13" s="166" customFormat="1" ht="12" customHeight="1">
      <c r="A31" s="203" t="s">
        <v>93</v>
      </c>
      <c r="B31" s="204">
        <v>35882</v>
      </c>
      <c r="C31" s="70" t="s">
        <v>79</v>
      </c>
      <c r="D31" s="72">
        <v>7.8</v>
      </c>
      <c r="E31" s="67">
        <v>78</v>
      </c>
      <c r="F31" s="113" t="s">
        <v>94</v>
      </c>
      <c r="G31" s="67">
        <v>45</v>
      </c>
      <c r="H31" s="77">
        <v>432</v>
      </c>
      <c r="I31" s="67">
        <v>51</v>
      </c>
      <c r="J31" s="77">
        <v>55.82</v>
      </c>
      <c r="K31" s="67">
        <v>70</v>
      </c>
      <c r="L31" s="205">
        <v>244</v>
      </c>
      <c r="M31" s="206">
        <v>18</v>
      </c>
    </row>
    <row r="32" spans="1:13" s="166" customFormat="1" ht="12" customHeight="1">
      <c r="A32" s="203" t="s">
        <v>255</v>
      </c>
      <c r="B32" s="204">
        <v>35845</v>
      </c>
      <c r="C32" s="70" t="s">
        <v>238</v>
      </c>
      <c r="D32" s="72">
        <v>8</v>
      </c>
      <c r="E32" s="67">
        <v>70</v>
      </c>
      <c r="F32" s="113" t="s">
        <v>256</v>
      </c>
      <c r="G32" s="67">
        <v>52</v>
      </c>
      <c r="H32" s="77">
        <v>475</v>
      </c>
      <c r="I32" s="67">
        <v>62</v>
      </c>
      <c r="J32" s="77">
        <v>48.23</v>
      </c>
      <c r="K32" s="67">
        <v>59</v>
      </c>
      <c r="L32" s="205">
        <v>243</v>
      </c>
      <c r="M32" s="206">
        <v>19</v>
      </c>
    </row>
    <row r="33" spans="1:13" s="166" customFormat="1" ht="12" customHeight="1">
      <c r="A33" s="203" t="s">
        <v>398</v>
      </c>
      <c r="B33" s="204">
        <v>36164</v>
      </c>
      <c r="C33" s="70" t="s">
        <v>388</v>
      </c>
      <c r="D33" s="72">
        <v>8</v>
      </c>
      <c r="E33" s="67">
        <v>70</v>
      </c>
      <c r="F33" s="113" t="s">
        <v>36</v>
      </c>
      <c r="G33" s="67">
        <v>61</v>
      </c>
      <c r="H33" s="77">
        <v>429</v>
      </c>
      <c r="I33" s="67">
        <v>50</v>
      </c>
      <c r="J33" s="77">
        <v>49.35</v>
      </c>
      <c r="K33" s="67">
        <v>61</v>
      </c>
      <c r="L33" s="205">
        <v>242</v>
      </c>
      <c r="M33" s="206">
        <v>20</v>
      </c>
    </row>
    <row r="34" spans="1:13" s="166" customFormat="1" ht="12" customHeight="1">
      <c r="A34" s="203" t="s">
        <v>208</v>
      </c>
      <c r="B34" s="204">
        <v>36136</v>
      </c>
      <c r="C34" s="70" t="s">
        <v>199</v>
      </c>
      <c r="D34" s="72">
        <v>8.1</v>
      </c>
      <c r="E34" s="67">
        <v>67</v>
      </c>
      <c r="F34" s="113" t="s">
        <v>209</v>
      </c>
      <c r="G34" s="67">
        <v>52</v>
      </c>
      <c r="H34" s="77">
        <v>487</v>
      </c>
      <c r="I34" s="67">
        <v>65</v>
      </c>
      <c r="J34" s="77">
        <v>46.3</v>
      </c>
      <c r="K34" s="67">
        <v>57</v>
      </c>
      <c r="L34" s="205">
        <v>241</v>
      </c>
      <c r="M34" s="206">
        <v>21</v>
      </c>
    </row>
    <row r="35" spans="1:13" s="166" customFormat="1" ht="12" customHeight="1">
      <c r="A35" s="203" t="s">
        <v>165</v>
      </c>
      <c r="B35" s="204">
        <v>35831</v>
      </c>
      <c r="C35" s="70" t="s">
        <v>161</v>
      </c>
      <c r="D35" s="72">
        <v>8.2</v>
      </c>
      <c r="E35" s="67">
        <v>64</v>
      </c>
      <c r="F35" s="113" t="s">
        <v>166</v>
      </c>
      <c r="G35" s="67">
        <v>63</v>
      </c>
      <c r="H35" s="77">
        <v>423</v>
      </c>
      <c r="I35" s="67">
        <v>49</v>
      </c>
      <c r="J35" s="77">
        <v>51.67</v>
      </c>
      <c r="K35" s="67">
        <v>64</v>
      </c>
      <c r="L35" s="205">
        <v>240</v>
      </c>
      <c r="M35" s="206">
        <v>22</v>
      </c>
    </row>
    <row r="36" spans="1:14" s="166" customFormat="1" ht="12" customHeight="1">
      <c r="A36" s="203" t="s">
        <v>37</v>
      </c>
      <c r="B36" s="204">
        <v>35817</v>
      </c>
      <c r="C36" s="70" t="s">
        <v>31</v>
      </c>
      <c r="D36" s="72">
        <v>8</v>
      </c>
      <c r="E36" s="67">
        <v>70</v>
      </c>
      <c r="F36" s="113" t="s">
        <v>38</v>
      </c>
      <c r="G36" s="67">
        <v>62</v>
      </c>
      <c r="H36" s="77">
        <v>453</v>
      </c>
      <c r="I36" s="67">
        <v>56</v>
      </c>
      <c r="J36" s="77">
        <v>42.39</v>
      </c>
      <c r="K36" s="67">
        <v>51</v>
      </c>
      <c r="L36" s="205">
        <v>239</v>
      </c>
      <c r="M36" s="206">
        <v>23</v>
      </c>
      <c r="N36" s="207"/>
    </row>
    <row r="37" spans="1:13" s="166" customFormat="1" ht="12" customHeight="1">
      <c r="A37" s="203" t="s">
        <v>505</v>
      </c>
      <c r="B37" s="204">
        <v>1999</v>
      </c>
      <c r="C37" s="70" t="s">
        <v>500</v>
      </c>
      <c r="D37" s="72">
        <v>8.1</v>
      </c>
      <c r="E37" s="67">
        <v>67</v>
      </c>
      <c r="F37" s="113" t="s">
        <v>36</v>
      </c>
      <c r="G37" s="67">
        <v>61</v>
      </c>
      <c r="H37" s="77">
        <v>468</v>
      </c>
      <c r="I37" s="67">
        <v>60</v>
      </c>
      <c r="J37" s="77">
        <v>42.34</v>
      </c>
      <c r="K37" s="67">
        <v>51</v>
      </c>
      <c r="L37" s="205">
        <v>239</v>
      </c>
      <c r="M37" s="206">
        <v>24</v>
      </c>
    </row>
    <row r="38" spans="1:13" s="166" customFormat="1" ht="12" customHeight="1">
      <c r="A38" s="203" t="s">
        <v>120</v>
      </c>
      <c r="B38" s="204">
        <v>35868</v>
      </c>
      <c r="C38" s="70" t="s">
        <v>121</v>
      </c>
      <c r="D38" s="72">
        <v>7.8</v>
      </c>
      <c r="E38" s="67">
        <v>78</v>
      </c>
      <c r="F38" s="113" t="s">
        <v>122</v>
      </c>
      <c r="G38" s="67">
        <v>56</v>
      </c>
      <c r="H38" s="77">
        <v>455</v>
      </c>
      <c r="I38" s="67">
        <v>57</v>
      </c>
      <c r="J38" s="77">
        <v>39.15</v>
      </c>
      <c r="K38" s="67">
        <v>46</v>
      </c>
      <c r="L38" s="205">
        <v>237</v>
      </c>
      <c r="M38" s="206">
        <v>25</v>
      </c>
    </row>
    <row r="39" spans="1:13" s="166" customFormat="1" ht="12" customHeight="1">
      <c r="A39" s="203" t="s">
        <v>323</v>
      </c>
      <c r="B39" s="204">
        <v>35982</v>
      </c>
      <c r="C39" s="70" t="s">
        <v>316</v>
      </c>
      <c r="D39" s="72">
        <v>8.2</v>
      </c>
      <c r="E39" s="67">
        <v>64</v>
      </c>
      <c r="F39" s="113" t="s">
        <v>324</v>
      </c>
      <c r="G39" s="67">
        <v>49</v>
      </c>
      <c r="H39" s="77">
        <v>480</v>
      </c>
      <c r="I39" s="67">
        <v>63</v>
      </c>
      <c r="J39" s="77">
        <v>46.52</v>
      </c>
      <c r="K39" s="67">
        <v>57</v>
      </c>
      <c r="L39" s="205">
        <v>233</v>
      </c>
      <c r="M39" s="206">
        <v>26</v>
      </c>
    </row>
    <row r="40" spans="1:13" s="166" customFormat="1" ht="12" customHeight="1">
      <c r="A40" s="203" t="s">
        <v>353</v>
      </c>
      <c r="B40" s="204">
        <v>36221</v>
      </c>
      <c r="C40" s="70" t="s">
        <v>354</v>
      </c>
      <c r="D40" s="72">
        <v>8.2</v>
      </c>
      <c r="E40" s="67">
        <v>64</v>
      </c>
      <c r="F40" s="113" t="s">
        <v>138</v>
      </c>
      <c r="G40" s="67">
        <v>53</v>
      </c>
      <c r="H40" s="77">
        <v>426</v>
      </c>
      <c r="I40" s="67">
        <v>50</v>
      </c>
      <c r="J40" s="77">
        <v>52.39</v>
      </c>
      <c r="K40" s="67">
        <v>65</v>
      </c>
      <c r="L40" s="205">
        <v>232</v>
      </c>
      <c r="M40" s="206">
        <v>27</v>
      </c>
    </row>
    <row r="41" spans="1:13" s="166" customFormat="1" ht="12" customHeight="1">
      <c r="A41" s="203" t="s">
        <v>393</v>
      </c>
      <c r="B41" s="204">
        <v>36184</v>
      </c>
      <c r="C41" s="70" t="s">
        <v>388</v>
      </c>
      <c r="D41" s="72">
        <v>8.3</v>
      </c>
      <c r="E41" s="67">
        <v>61</v>
      </c>
      <c r="F41" s="113" t="s">
        <v>394</v>
      </c>
      <c r="G41" s="67">
        <v>56</v>
      </c>
      <c r="H41" s="77">
        <v>447</v>
      </c>
      <c r="I41" s="67">
        <v>55</v>
      </c>
      <c r="J41" s="77">
        <v>48.14</v>
      </c>
      <c r="K41" s="67">
        <v>59</v>
      </c>
      <c r="L41" s="205">
        <v>231</v>
      </c>
      <c r="M41" s="206">
        <v>28</v>
      </c>
    </row>
    <row r="42" spans="1:13" s="166" customFormat="1" ht="12" customHeight="1">
      <c r="A42" s="203" t="s">
        <v>317</v>
      </c>
      <c r="B42" s="204">
        <v>35809</v>
      </c>
      <c r="C42" s="70" t="s">
        <v>316</v>
      </c>
      <c r="D42" s="72">
        <v>8.2</v>
      </c>
      <c r="E42" s="67">
        <v>64</v>
      </c>
      <c r="F42" s="154" t="s">
        <v>318</v>
      </c>
      <c r="G42" s="67">
        <v>53</v>
      </c>
      <c r="H42" s="155">
        <v>465</v>
      </c>
      <c r="I42" s="67">
        <v>59</v>
      </c>
      <c r="J42" s="155">
        <v>44.3</v>
      </c>
      <c r="K42" s="67">
        <v>54</v>
      </c>
      <c r="L42" s="205">
        <v>230</v>
      </c>
      <c r="M42" s="206">
        <v>29</v>
      </c>
    </row>
    <row r="43" spans="1:13" s="166" customFormat="1" ht="12" customHeight="1">
      <c r="A43" s="203" t="s">
        <v>399</v>
      </c>
      <c r="B43" s="204">
        <v>35878</v>
      </c>
      <c r="C43" s="70" t="s">
        <v>388</v>
      </c>
      <c r="D43" s="72">
        <v>8.5</v>
      </c>
      <c r="E43" s="67">
        <v>55</v>
      </c>
      <c r="F43" s="113" t="s">
        <v>400</v>
      </c>
      <c r="G43" s="67">
        <v>53</v>
      </c>
      <c r="H43" s="77">
        <v>449</v>
      </c>
      <c r="I43" s="67">
        <v>55</v>
      </c>
      <c r="J43" s="77">
        <v>52.92</v>
      </c>
      <c r="K43" s="67">
        <v>66</v>
      </c>
      <c r="L43" s="205">
        <v>229</v>
      </c>
      <c r="M43" s="206">
        <v>30</v>
      </c>
    </row>
    <row r="44" spans="1:13" s="166" customFormat="1" ht="12" customHeight="1">
      <c r="A44" s="203" t="s">
        <v>460</v>
      </c>
      <c r="B44" s="204">
        <v>36015</v>
      </c>
      <c r="C44" s="70" t="s">
        <v>537</v>
      </c>
      <c r="D44" s="72">
        <v>8.3</v>
      </c>
      <c r="E44" s="67">
        <v>61</v>
      </c>
      <c r="F44" s="113" t="s">
        <v>539</v>
      </c>
      <c r="G44" s="67">
        <v>55</v>
      </c>
      <c r="H44" s="77">
        <v>426</v>
      </c>
      <c r="I44" s="67">
        <v>50</v>
      </c>
      <c r="J44" s="77">
        <v>50.76</v>
      </c>
      <c r="K44" s="67">
        <v>63</v>
      </c>
      <c r="L44" s="205">
        <v>229</v>
      </c>
      <c r="M44" s="206">
        <v>31</v>
      </c>
    </row>
    <row r="45" spans="1:13" s="166" customFormat="1" ht="12" customHeight="1">
      <c r="A45" s="203" t="s">
        <v>171</v>
      </c>
      <c r="B45" s="204">
        <v>36341</v>
      </c>
      <c r="C45" s="70" t="s">
        <v>161</v>
      </c>
      <c r="D45" s="72">
        <v>8.1</v>
      </c>
      <c r="E45" s="67">
        <v>67</v>
      </c>
      <c r="F45" s="113" t="s">
        <v>172</v>
      </c>
      <c r="G45" s="67">
        <v>56</v>
      </c>
      <c r="H45" s="77">
        <v>426</v>
      </c>
      <c r="I45" s="67">
        <v>50</v>
      </c>
      <c r="J45" s="77">
        <v>45.1</v>
      </c>
      <c r="K45" s="67">
        <v>55</v>
      </c>
      <c r="L45" s="205">
        <v>228</v>
      </c>
      <c r="M45" s="206">
        <v>32</v>
      </c>
    </row>
    <row r="46" spans="1:13" s="166" customFormat="1" ht="12" customHeight="1">
      <c r="A46" s="203" t="s">
        <v>95</v>
      </c>
      <c r="B46" s="204">
        <v>36319</v>
      </c>
      <c r="C46" s="70" t="s">
        <v>79</v>
      </c>
      <c r="D46" s="72">
        <v>7.8</v>
      </c>
      <c r="E46" s="67">
        <v>78</v>
      </c>
      <c r="F46" s="113" t="s">
        <v>96</v>
      </c>
      <c r="G46" s="67">
        <v>36</v>
      </c>
      <c r="H46" s="77">
        <v>477</v>
      </c>
      <c r="I46" s="67">
        <v>63</v>
      </c>
      <c r="J46" s="77">
        <v>41</v>
      </c>
      <c r="K46" s="67">
        <v>49</v>
      </c>
      <c r="L46" s="205">
        <v>226</v>
      </c>
      <c r="M46" s="206">
        <v>33</v>
      </c>
    </row>
    <row r="47" spans="1:13" s="166" customFormat="1" ht="12" customHeight="1">
      <c r="A47" s="203" t="s">
        <v>460</v>
      </c>
      <c r="B47" s="204">
        <v>35809</v>
      </c>
      <c r="C47" s="70" t="s">
        <v>461</v>
      </c>
      <c r="D47" s="72">
        <v>7.9</v>
      </c>
      <c r="E47" s="67">
        <v>74</v>
      </c>
      <c r="F47" s="113" t="s">
        <v>245</v>
      </c>
      <c r="G47" s="67">
        <v>49</v>
      </c>
      <c r="H47" s="77">
        <v>468</v>
      </c>
      <c r="I47" s="67">
        <v>60</v>
      </c>
      <c r="J47" s="77">
        <v>36.56</v>
      </c>
      <c r="K47" s="67">
        <v>43</v>
      </c>
      <c r="L47" s="205">
        <v>226</v>
      </c>
      <c r="M47" s="206">
        <v>34</v>
      </c>
    </row>
    <row r="48" spans="1:13" s="166" customFormat="1" ht="12" customHeight="1">
      <c r="A48" s="203" t="s">
        <v>462</v>
      </c>
      <c r="B48" s="204">
        <v>36091</v>
      </c>
      <c r="C48" s="70" t="s">
        <v>461</v>
      </c>
      <c r="D48" s="72">
        <v>7.95</v>
      </c>
      <c r="E48" s="67">
        <v>74</v>
      </c>
      <c r="F48" s="113" t="s">
        <v>463</v>
      </c>
      <c r="G48" s="67">
        <v>55</v>
      </c>
      <c r="H48" s="77">
        <v>427</v>
      </c>
      <c r="I48" s="67">
        <v>50</v>
      </c>
      <c r="J48" s="77">
        <v>39.7</v>
      </c>
      <c r="K48" s="67">
        <v>47</v>
      </c>
      <c r="L48" s="205">
        <v>226</v>
      </c>
      <c r="M48" s="206">
        <v>35</v>
      </c>
    </row>
    <row r="49" spans="1:13" s="166" customFormat="1" ht="12" customHeight="1">
      <c r="A49" s="203" t="s">
        <v>137</v>
      </c>
      <c r="B49" s="204">
        <v>36192</v>
      </c>
      <c r="C49" s="70" t="s">
        <v>121</v>
      </c>
      <c r="D49" s="72">
        <v>8.3</v>
      </c>
      <c r="E49" s="67">
        <v>61</v>
      </c>
      <c r="F49" s="113" t="s">
        <v>138</v>
      </c>
      <c r="G49" s="67">
        <v>53</v>
      </c>
      <c r="H49" s="77">
        <v>445</v>
      </c>
      <c r="I49" s="67">
        <v>54</v>
      </c>
      <c r="J49" s="77">
        <v>46.75</v>
      </c>
      <c r="K49" s="67">
        <v>57</v>
      </c>
      <c r="L49" s="205">
        <v>225</v>
      </c>
      <c r="M49" s="206">
        <v>36</v>
      </c>
    </row>
    <row r="50" spans="1:13" s="166" customFormat="1" ht="12" customHeight="1">
      <c r="A50" s="203" t="s">
        <v>540</v>
      </c>
      <c r="B50" s="204">
        <v>35822</v>
      </c>
      <c r="C50" s="70" t="s">
        <v>537</v>
      </c>
      <c r="D50" s="72">
        <v>8.2</v>
      </c>
      <c r="E50" s="67">
        <v>64</v>
      </c>
      <c r="F50" s="154" t="s">
        <v>541</v>
      </c>
      <c r="G50" s="67">
        <v>51</v>
      </c>
      <c r="H50" s="155">
        <v>435</v>
      </c>
      <c r="I50" s="67">
        <v>52</v>
      </c>
      <c r="J50" s="155">
        <v>45.04</v>
      </c>
      <c r="K50" s="67">
        <v>55</v>
      </c>
      <c r="L50" s="205">
        <v>222</v>
      </c>
      <c r="M50" s="206">
        <v>37</v>
      </c>
    </row>
    <row r="51" spans="1:13" s="166" customFormat="1" ht="12" customHeight="1">
      <c r="A51" s="203" t="s">
        <v>163</v>
      </c>
      <c r="B51" s="204">
        <v>35862</v>
      </c>
      <c r="C51" s="70" t="s">
        <v>161</v>
      </c>
      <c r="D51" s="72">
        <v>8.3</v>
      </c>
      <c r="E51" s="67">
        <v>61</v>
      </c>
      <c r="F51" s="154" t="s">
        <v>164</v>
      </c>
      <c r="G51" s="67">
        <v>41</v>
      </c>
      <c r="H51" s="155">
        <v>440</v>
      </c>
      <c r="I51" s="67">
        <v>53</v>
      </c>
      <c r="J51" s="155">
        <v>52</v>
      </c>
      <c r="K51" s="67">
        <v>65</v>
      </c>
      <c r="L51" s="205">
        <v>220</v>
      </c>
      <c r="M51" s="206">
        <v>38</v>
      </c>
    </row>
    <row r="52" spans="1:13" s="166" customFormat="1" ht="12" customHeight="1">
      <c r="A52" s="203" t="s">
        <v>244</v>
      </c>
      <c r="B52" s="204">
        <v>35899</v>
      </c>
      <c r="C52" s="70" t="s">
        <v>238</v>
      </c>
      <c r="D52" s="72">
        <v>8.6</v>
      </c>
      <c r="E52" s="67">
        <v>53</v>
      </c>
      <c r="F52" s="113" t="s">
        <v>245</v>
      </c>
      <c r="G52" s="67">
        <v>49</v>
      </c>
      <c r="H52" s="77">
        <v>460</v>
      </c>
      <c r="I52" s="67">
        <v>58</v>
      </c>
      <c r="J52" s="77">
        <v>48.58</v>
      </c>
      <c r="K52" s="67">
        <v>60</v>
      </c>
      <c r="L52" s="205">
        <v>220</v>
      </c>
      <c r="M52" s="206">
        <v>39</v>
      </c>
    </row>
    <row r="53" spans="1:13" s="166" customFormat="1" ht="12" customHeight="1">
      <c r="A53" s="203" t="s">
        <v>366</v>
      </c>
      <c r="B53" s="204">
        <v>36397</v>
      </c>
      <c r="C53" s="70" t="s">
        <v>354</v>
      </c>
      <c r="D53" s="72">
        <v>8.4</v>
      </c>
      <c r="E53" s="67">
        <v>58</v>
      </c>
      <c r="F53" s="113" t="s">
        <v>190</v>
      </c>
      <c r="G53" s="67">
        <v>44</v>
      </c>
      <c r="H53" s="77">
        <v>418</v>
      </c>
      <c r="I53" s="67">
        <v>48</v>
      </c>
      <c r="J53" s="77">
        <v>55.75</v>
      </c>
      <c r="K53" s="67">
        <v>70</v>
      </c>
      <c r="L53" s="205">
        <v>220</v>
      </c>
      <c r="M53" s="206">
        <v>40</v>
      </c>
    </row>
    <row r="54" spans="1:13" s="166" customFormat="1" ht="12" customHeight="1">
      <c r="A54" s="203" t="s">
        <v>504</v>
      </c>
      <c r="B54" s="204">
        <v>1999</v>
      </c>
      <c r="C54" s="70" t="s">
        <v>500</v>
      </c>
      <c r="D54" s="72">
        <v>8.4</v>
      </c>
      <c r="E54" s="67">
        <v>58</v>
      </c>
      <c r="F54" s="113" t="s">
        <v>324</v>
      </c>
      <c r="G54" s="67">
        <v>49</v>
      </c>
      <c r="H54" s="77">
        <v>440</v>
      </c>
      <c r="I54" s="67">
        <v>53</v>
      </c>
      <c r="J54" s="77">
        <v>48.83</v>
      </c>
      <c r="K54" s="67">
        <v>60</v>
      </c>
      <c r="L54" s="205">
        <v>220</v>
      </c>
      <c r="M54" s="206">
        <v>41</v>
      </c>
    </row>
    <row r="55" spans="1:13" s="166" customFormat="1" ht="12" customHeight="1">
      <c r="A55" s="203" t="s">
        <v>91</v>
      </c>
      <c r="B55" s="204">
        <v>35825</v>
      </c>
      <c r="C55" s="70" t="s">
        <v>79</v>
      </c>
      <c r="D55" s="72">
        <v>8.4</v>
      </c>
      <c r="E55" s="67">
        <v>58</v>
      </c>
      <c r="F55" s="113" t="s">
        <v>92</v>
      </c>
      <c r="G55" s="67">
        <v>49</v>
      </c>
      <c r="H55" s="77">
        <v>440</v>
      </c>
      <c r="I55" s="67">
        <v>53</v>
      </c>
      <c r="J55" s="77">
        <v>47.7</v>
      </c>
      <c r="K55" s="67">
        <v>59</v>
      </c>
      <c r="L55" s="205">
        <v>219</v>
      </c>
      <c r="M55" s="206">
        <v>42</v>
      </c>
    </row>
    <row r="56" spans="1:13" s="166" customFormat="1" ht="12" customHeight="1">
      <c r="A56" s="203" t="s">
        <v>330</v>
      </c>
      <c r="B56" s="204" t="s">
        <v>331</v>
      </c>
      <c r="C56" s="70" t="s">
        <v>316</v>
      </c>
      <c r="D56" s="72">
        <v>8.5</v>
      </c>
      <c r="E56" s="67">
        <v>55</v>
      </c>
      <c r="F56" s="113" t="s">
        <v>332</v>
      </c>
      <c r="G56" s="67">
        <v>41</v>
      </c>
      <c r="H56" s="77">
        <v>472</v>
      </c>
      <c r="I56" s="67">
        <v>61</v>
      </c>
      <c r="J56" s="77">
        <v>49.38</v>
      </c>
      <c r="K56" s="67">
        <v>61</v>
      </c>
      <c r="L56" s="205">
        <v>218</v>
      </c>
      <c r="M56" s="206">
        <v>43</v>
      </c>
    </row>
    <row r="57" spans="1:13" s="166" customFormat="1" ht="12" customHeight="1">
      <c r="A57" s="203" t="s">
        <v>397</v>
      </c>
      <c r="B57" s="204">
        <v>35930</v>
      </c>
      <c r="C57" s="70" t="s">
        <v>388</v>
      </c>
      <c r="D57" s="72">
        <v>8.9</v>
      </c>
      <c r="E57" s="67">
        <v>47</v>
      </c>
      <c r="F57" s="154" t="s">
        <v>46</v>
      </c>
      <c r="G57" s="67">
        <v>40</v>
      </c>
      <c r="H57" s="155">
        <v>436</v>
      </c>
      <c r="I57" s="67">
        <v>52</v>
      </c>
      <c r="J57" s="155">
        <v>60.65</v>
      </c>
      <c r="K57" s="67">
        <v>77</v>
      </c>
      <c r="L57" s="205">
        <v>216</v>
      </c>
      <c r="M57" s="206">
        <v>44</v>
      </c>
    </row>
    <row r="58" spans="1:13" s="166" customFormat="1" ht="12" customHeight="1">
      <c r="A58" s="203" t="s">
        <v>333</v>
      </c>
      <c r="B58" s="204">
        <v>36437</v>
      </c>
      <c r="C58" s="70" t="s">
        <v>316</v>
      </c>
      <c r="D58" s="72">
        <v>7.6</v>
      </c>
      <c r="E58" s="67">
        <v>87</v>
      </c>
      <c r="F58" s="113" t="s">
        <v>164</v>
      </c>
      <c r="G58" s="67">
        <v>41</v>
      </c>
      <c r="H58" s="77">
        <v>410</v>
      </c>
      <c r="I58" s="67">
        <v>46</v>
      </c>
      <c r="J58" s="77">
        <v>35.58</v>
      </c>
      <c r="K58" s="67">
        <v>41</v>
      </c>
      <c r="L58" s="205">
        <v>215</v>
      </c>
      <c r="M58" s="206">
        <v>45</v>
      </c>
    </row>
    <row r="59" spans="1:13" s="166" customFormat="1" ht="12" customHeight="1">
      <c r="A59" s="203" t="s">
        <v>390</v>
      </c>
      <c r="B59" s="204">
        <v>35849</v>
      </c>
      <c r="C59" s="70" t="s">
        <v>388</v>
      </c>
      <c r="D59" s="72">
        <v>8.7</v>
      </c>
      <c r="E59" s="67">
        <v>51</v>
      </c>
      <c r="F59" s="154" t="s">
        <v>391</v>
      </c>
      <c r="G59" s="67">
        <v>47</v>
      </c>
      <c r="H59" s="155">
        <v>460</v>
      </c>
      <c r="I59" s="67">
        <v>58</v>
      </c>
      <c r="J59" s="155">
        <v>48</v>
      </c>
      <c r="K59" s="67">
        <v>59</v>
      </c>
      <c r="L59" s="205">
        <v>215</v>
      </c>
      <c r="M59" s="206">
        <v>46</v>
      </c>
    </row>
    <row r="60" spans="1:13" s="166" customFormat="1" ht="12" customHeight="1">
      <c r="A60" s="203" t="s">
        <v>198</v>
      </c>
      <c r="B60" s="204">
        <v>36030</v>
      </c>
      <c r="C60" s="70" t="s">
        <v>199</v>
      </c>
      <c r="D60" s="72">
        <v>8.9</v>
      </c>
      <c r="E60" s="67">
        <v>47</v>
      </c>
      <c r="F60" s="113" t="s">
        <v>200</v>
      </c>
      <c r="G60" s="67">
        <v>45</v>
      </c>
      <c r="H60" s="77">
        <v>419</v>
      </c>
      <c r="I60" s="67">
        <v>48</v>
      </c>
      <c r="J60" s="77">
        <v>58.7</v>
      </c>
      <c r="K60" s="67">
        <v>74</v>
      </c>
      <c r="L60" s="205">
        <v>214</v>
      </c>
      <c r="M60" s="206">
        <v>47</v>
      </c>
    </row>
    <row r="61" spans="1:13" s="166" customFormat="1" ht="12" customHeight="1">
      <c r="A61" s="203" t="s">
        <v>210</v>
      </c>
      <c r="B61" s="204">
        <v>36228</v>
      </c>
      <c r="C61" s="70" t="s">
        <v>199</v>
      </c>
      <c r="D61" s="72">
        <v>8.8</v>
      </c>
      <c r="E61" s="67">
        <v>49</v>
      </c>
      <c r="F61" s="113" t="s">
        <v>211</v>
      </c>
      <c r="G61" s="67">
        <v>52</v>
      </c>
      <c r="H61" s="77">
        <v>424</v>
      </c>
      <c r="I61" s="67">
        <v>49</v>
      </c>
      <c r="J61" s="77">
        <v>51.45</v>
      </c>
      <c r="K61" s="67">
        <v>64</v>
      </c>
      <c r="L61" s="205">
        <v>214</v>
      </c>
      <c r="M61" s="206">
        <v>48</v>
      </c>
    </row>
    <row r="62" spans="1:13" s="166" customFormat="1" ht="12" customHeight="1">
      <c r="A62" s="203" t="s">
        <v>392</v>
      </c>
      <c r="B62" s="204">
        <v>36294</v>
      </c>
      <c r="C62" s="70" t="s">
        <v>388</v>
      </c>
      <c r="D62" s="72">
        <v>8.9</v>
      </c>
      <c r="E62" s="67">
        <v>47</v>
      </c>
      <c r="F62" s="113" t="s">
        <v>152</v>
      </c>
      <c r="G62" s="67">
        <v>66</v>
      </c>
      <c r="H62" s="77">
        <v>420</v>
      </c>
      <c r="I62" s="67">
        <v>48</v>
      </c>
      <c r="J62" s="77">
        <v>42.49</v>
      </c>
      <c r="K62" s="67">
        <v>51</v>
      </c>
      <c r="L62" s="205">
        <v>212</v>
      </c>
      <c r="M62" s="206">
        <v>49</v>
      </c>
    </row>
    <row r="63" spans="1:13" s="166" customFormat="1" ht="12" customHeight="1">
      <c r="A63" s="203" t="s">
        <v>33</v>
      </c>
      <c r="B63" s="204">
        <v>35940</v>
      </c>
      <c r="C63" s="70" t="s">
        <v>31</v>
      </c>
      <c r="D63" s="72">
        <v>8</v>
      </c>
      <c r="E63" s="67">
        <v>70</v>
      </c>
      <c r="F63" s="113" t="s">
        <v>34</v>
      </c>
      <c r="G63" s="67">
        <v>47</v>
      </c>
      <c r="H63" s="77">
        <v>452</v>
      </c>
      <c r="I63" s="67">
        <v>56</v>
      </c>
      <c r="J63" s="77">
        <v>33.52</v>
      </c>
      <c r="K63" s="67">
        <v>38</v>
      </c>
      <c r="L63" s="205">
        <v>211</v>
      </c>
      <c r="M63" s="206">
        <v>50</v>
      </c>
    </row>
    <row r="64" spans="1:13" s="166" customFormat="1" ht="12" customHeight="1">
      <c r="A64" s="203" t="s">
        <v>396</v>
      </c>
      <c r="B64" s="204">
        <v>35967</v>
      </c>
      <c r="C64" s="70" t="s">
        <v>388</v>
      </c>
      <c r="D64" s="72">
        <v>8.5</v>
      </c>
      <c r="E64" s="67">
        <v>55</v>
      </c>
      <c r="F64" s="113" t="s">
        <v>245</v>
      </c>
      <c r="G64" s="67">
        <v>49</v>
      </c>
      <c r="H64" s="77">
        <v>410</v>
      </c>
      <c r="I64" s="67">
        <v>46</v>
      </c>
      <c r="J64" s="77">
        <v>49.02</v>
      </c>
      <c r="K64" s="67">
        <v>61</v>
      </c>
      <c r="L64" s="205">
        <v>211</v>
      </c>
      <c r="M64" s="206">
        <v>51</v>
      </c>
    </row>
    <row r="65" spans="1:13" s="166" customFormat="1" ht="12" customHeight="1">
      <c r="A65" s="203" t="s">
        <v>424</v>
      </c>
      <c r="B65" s="204">
        <v>35993</v>
      </c>
      <c r="C65" s="70" t="s">
        <v>422</v>
      </c>
      <c r="D65" s="72">
        <v>8.7</v>
      </c>
      <c r="E65" s="67">
        <v>51</v>
      </c>
      <c r="F65" s="113" t="s">
        <v>425</v>
      </c>
      <c r="G65" s="67">
        <v>55</v>
      </c>
      <c r="H65" s="77">
        <v>380</v>
      </c>
      <c r="I65" s="67">
        <v>38</v>
      </c>
      <c r="J65" s="77">
        <v>53.76</v>
      </c>
      <c r="K65" s="67">
        <v>67</v>
      </c>
      <c r="L65" s="205">
        <v>211</v>
      </c>
      <c r="M65" s="206">
        <v>52</v>
      </c>
    </row>
    <row r="66" spans="1:13" s="166" customFormat="1" ht="12" customHeight="1">
      <c r="A66" s="203" t="s">
        <v>47</v>
      </c>
      <c r="B66" s="204">
        <v>36302</v>
      </c>
      <c r="C66" s="70" t="s">
        <v>31</v>
      </c>
      <c r="D66" s="72">
        <v>8.8</v>
      </c>
      <c r="E66" s="67">
        <v>49</v>
      </c>
      <c r="F66" s="154" t="s">
        <v>48</v>
      </c>
      <c r="G66" s="67">
        <v>53</v>
      </c>
      <c r="H66" s="155">
        <v>416</v>
      </c>
      <c r="I66" s="67">
        <v>47</v>
      </c>
      <c r="J66" s="155">
        <v>49.22</v>
      </c>
      <c r="K66" s="67">
        <v>61</v>
      </c>
      <c r="L66" s="205">
        <v>210</v>
      </c>
      <c r="M66" s="206">
        <v>53</v>
      </c>
    </row>
    <row r="67" spans="1:14" s="166" customFormat="1" ht="12" customHeight="1">
      <c r="A67" s="203" t="s">
        <v>327</v>
      </c>
      <c r="B67" s="204">
        <v>35997</v>
      </c>
      <c r="C67" s="70" t="s">
        <v>316</v>
      </c>
      <c r="D67" s="72">
        <v>7.5</v>
      </c>
      <c r="E67" s="67">
        <v>93</v>
      </c>
      <c r="F67" s="113"/>
      <c r="G67" s="67">
        <v>0</v>
      </c>
      <c r="H67" s="77">
        <v>465</v>
      </c>
      <c r="I67" s="67">
        <v>59</v>
      </c>
      <c r="J67" s="77">
        <v>46.34</v>
      </c>
      <c r="K67" s="67">
        <v>57</v>
      </c>
      <c r="L67" s="205">
        <v>209</v>
      </c>
      <c r="M67" s="206">
        <v>54</v>
      </c>
      <c r="N67" s="207"/>
    </row>
    <row r="68" spans="1:13" s="166" customFormat="1" ht="12" customHeight="1">
      <c r="A68" s="203" t="s">
        <v>502</v>
      </c>
      <c r="B68" s="204">
        <v>1999</v>
      </c>
      <c r="C68" s="70" t="s">
        <v>500</v>
      </c>
      <c r="D68" s="72">
        <v>8.6</v>
      </c>
      <c r="E68" s="67">
        <v>53</v>
      </c>
      <c r="F68" s="113" t="s">
        <v>503</v>
      </c>
      <c r="G68" s="67">
        <v>49</v>
      </c>
      <c r="H68" s="77">
        <v>419</v>
      </c>
      <c r="I68" s="67">
        <v>48</v>
      </c>
      <c r="J68" s="77">
        <v>47.52</v>
      </c>
      <c r="K68" s="67">
        <v>58</v>
      </c>
      <c r="L68" s="205">
        <v>208</v>
      </c>
      <c r="M68" s="206">
        <v>55</v>
      </c>
    </row>
    <row r="69" spans="1:13" s="166" customFormat="1" ht="12" customHeight="1">
      <c r="A69" s="203" t="s">
        <v>421</v>
      </c>
      <c r="B69" s="204">
        <v>35826</v>
      </c>
      <c r="C69" s="70" t="s">
        <v>422</v>
      </c>
      <c r="D69" s="72">
        <v>9.2</v>
      </c>
      <c r="E69" s="67">
        <v>41</v>
      </c>
      <c r="F69" s="113" t="s">
        <v>423</v>
      </c>
      <c r="G69" s="67">
        <v>60</v>
      </c>
      <c r="H69" s="77">
        <v>415</v>
      </c>
      <c r="I69" s="67">
        <v>47</v>
      </c>
      <c r="J69" s="77">
        <v>48.15</v>
      </c>
      <c r="K69" s="67">
        <v>59</v>
      </c>
      <c r="L69" s="205">
        <v>207</v>
      </c>
      <c r="M69" s="206">
        <v>56</v>
      </c>
    </row>
    <row r="70" spans="1:13" s="166" customFormat="1" ht="12" customHeight="1">
      <c r="A70" s="203" t="s">
        <v>546</v>
      </c>
      <c r="B70" s="204">
        <v>35859</v>
      </c>
      <c r="C70" s="70" t="s">
        <v>537</v>
      </c>
      <c r="D70" s="72">
        <v>8.5</v>
      </c>
      <c r="E70" s="67">
        <v>55</v>
      </c>
      <c r="F70" s="113" t="s">
        <v>547</v>
      </c>
      <c r="G70" s="67">
        <v>44</v>
      </c>
      <c r="H70" s="77">
        <v>419</v>
      </c>
      <c r="I70" s="67">
        <v>48</v>
      </c>
      <c r="J70" s="77">
        <v>45.5</v>
      </c>
      <c r="K70" s="67">
        <v>56</v>
      </c>
      <c r="L70" s="205">
        <v>203</v>
      </c>
      <c r="M70" s="206">
        <v>57</v>
      </c>
    </row>
    <row r="71" spans="1:13" s="166" customFormat="1" ht="12" customHeight="1">
      <c r="A71" s="203" t="s">
        <v>131</v>
      </c>
      <c r="B71" s="204">
        <v>36012</v>
      </c>
      <c r="C71" s="70" t="s">
        <v>121</v>
      </c>
      <c r="D71" s="72">
        <v>8.7</v>
      </c>
      <c r="E71" s="67">
        <v>51</v>
      </c>
      <c r="F71" s="154" t="s">
        <v>132</v>
      </c>
      <c r="G71" s="67">
        <v>45</v>
      </c>
      <c r="H71" s="155">
        <v>442</v>
      </c>
      <c r="I71" s="67">
        <v>54</v>
      </c>
      <c r="J71" s="155">
        <v>43.06</v>
      </c>
      <c r="K71" s="67">
        <v>52</v>
      </c>
      <c r="L71" s="205">
        <v>202</v>
      </c>
      <c r="M71" s="206">
        <v>58</v>
      </c>
    </row>
    <row r="72" spans="1:13" s="166" customFormat="1" ht="12" customHeight="1">
      <c r="A72" s="203" t="s">
        <v>395</v>
      </c>
      <c r="B72" s="204">
        <v>36330</v>
      </c>
      <c r="C72" s="70" t="s">
        <v>388</v>
      </c>
      <c r="D72" s="72">
        <v>9</v>
      </c>
      <c r="E72" s="67">
        <v>45</v>
      </c>
      <c r="F72" s="113" t="s">
        <v>82</v>
      </c>
      <c r="G72" s="67">
        <v>50</v>
      </c>
      <c r="H72" s="77">
        <v>438</v>
      </c>
      <c r="I72" s="67">
        <v>53</v>
      </c>
      <c r="J72" s="77">
        <v>44.29</v>
      </c>
      <c r="K72" s="67">
        <v>54</v>
      </c>
      <c r="L72" s="205">
        <v>202</v>
      </c>
      <c r="M72" s="206">
        <v>59</v>
      </c>
    </row>
    <row r="73" spans="1:13" s="166" customFormat="1" ht="12" customHeight="1">
      <c r="A73" s="203" t="s">
        <v>431</v>
      </c>
      <c r="B73" s="204">
        <v>36383</v>
      </c>
      <c r="C73" s="70" t="s">
        <v>422</v>
      </c>
      <c r="D73" s="72">
        <v>8.5</v>
      </c>
      <c r="E73" s="67">
        <v>55</v>
      </c>
      <c r="F73" s="113" t="s">
        <v>239</v>
      </c>
      <c r="G73" s="67">
        <v>37</v>
      </c>
      <c r="H73" s="77">
        <v>406</v>
      </c>
      <c r="I73" s="67">
        <v>45</v>
      </c>
      <c r="J73" s="77">
        <v>52.1</v>
      </c>
      <c r="K73" s="67">
        <v>65</v>
      </c>
      <c r="L73" s="205">
        <v>202</v>
      </c>
      <c r="M73" s="206">
        <v>60</v>
      </c>
    </row>
    <row r="74" spans="1:13" s="166" customFormat="1" ht="12" customHeight="1">
      <c r="A74" s="203" t="s">
        <v>215</v>
      </c>
      <c r="B74" s="204">
        <v>36018</v>
      </c>
      <c r="C74" s="70" t="s">
        <v>199</v>
      </c>
      <c r="D74" s="72">
        <v>8.8</v>
      </c>
      <c r="E74" s="67">
        <v>49</v>
      </c>
      <c r="F74" s="113" t="s">
        <v>216</v>
      </c>
      <c r="G74" s="67">
        <v>48</v>
      </c>
      <c r="H74" s="77">
        <v>382</v>
      </c>
      <c r="I74" s="67">
        <v>39</v>
      </c>
      <c r="J74" s="77">
        <v>51.86</v>
      </c>
      <c r="K74" s="67">
        <v>65</v>
      </c>
      <c r="L74" s="205">
        <v>201</v>
      </c>
      <c r="M74" s="206">
        <v>61</v>
      </c>
    </row>
    <row r="75" spans="1:13" s="166" customFormat="1" ht="12" customHeight="1">
      <c r="A75" s="203" t="s">
        <v>508</v>
      </c>
      <c r="B75" s="204">
        <v>1999</v>
      </c>
      <c r="C75" s="70" t="s">
        <v>500</v>
      </c>
      <c r="D75" s="72">
        <v>8.7</v>
      </c>
      <c r="E75" s="67">
        <v>51</v>
      </c>
      <c r="F75" s="113" t="s">
        <v>509</v>
      </c>
      <c r="G75" s="67">
        <v>50</v>
      </c>
      <c r="H75" s="77">
        <v>420</v>
      </c>
      <c r="I75" s="67">
        <v>48</v>
      </c>
      <c r="J75" s="77">
        <v>43.28</v>
      </c>
      <c r="K75" s="67">
        <v>52</v>
      </c>
      <c r="L75" s="205">
        <v>201</v>
      </c>
      <c r="M75" s="206">
        <v>62</v>
      </c>
    </row>
    <row r="76" spans="1:13" s="166" customFormat="1" ht="12" customHeight="1">
      <c r="A76" s="203" t="s">
        <v>213</v>
      </c>
      <c r="B76" s="204">
        <v>36231</v>
      </c>
      <c r="C76" s="70" t="s">
        <v>199</v>
      </c>
      <c r="D76" s="72">
        <v>8.7</v>
      </c>
      <c r="E76" s="67">
        <v>51</v>
      </c>
      <c r="F76" s="113" t="s">
        <v>214</v>
      </c>
      <c r="G76" s="67">
        <v>48</v>
      </c>
      <c r="H76" s="77">
        <v>414</v>
      </c>
      <c r="I76" s="67">
        <v>47</v>
      </c>
      <c r="J76" s="77">
        <v>44.4</v>
      </c>
      <c r="K76" s="67">
        <v>54</v>
      </c>
      <c r="L76" s="205">
        <v>200</v>
      </c>
      <c r="M76" s="206">
        <v>63</v>
      </c>
    </row>
    <row r="77" spans="1:13" s="166" customFormat="1" ht="12" customHeight="1">
      <c r="A77" s="203" t="s">
        <v>175</v>
      </c>
      <c r="B77" s="204">
        <v>36178</v>
      </c>
      <c r="C77" s="70" t="s">
        <v>161</v>
      </c>
      <c r="D77" s="72">
        <v>8.2</v>
      </c>
      <c r="E77" s="67">
        <v>64</v>
      </c>
      <c r="F77" s="154" t="s">
        <v>176</v>
      </c>
      <c r="G77" s="67">
        <v>46</v>
      </c>
      <c r="H77" s="155">
        <v>443</v>
      </c>
      <c r="I77" s="67">
        <v>54</v>
      </c>
      <c r="J77" s="155">
        <v>31.46</v>
      </c>
      <c r="K77" s="67">
        <v>35</v>
      </c>
      <c r="L77" s="205">
        <v>199</v>
      </c>
      <c r="M77" s="206">
        <v>64</v>
      </c>
    </row>
    <row r="78" spans="1:13" s="166" customFormat="1" ht="12" customHeight="1">
      <c r="A78" s="203" t="s">
        <v>35</v>
      </c>
      <c r="B78" s="204">
        <v>36014</v>
      </c>
      <c r="C78" s="70" t="s">
        <v>31</v>
      </c>
      <c r="D78" s="72">
        <v>9</v>
      </c>
      <c r="E78" s="67">
        <v>45</v>
      </c>
      <c r="F78" s="113" t="s">
        <v>36</v>
      </c>
      <c r="G78" s="67">
        <v>61</v>
      </c>
      <c r="H78" s="77">
        <v>382</v>
      </c>
      <c r="I78" s="67">
        <v>39</v>
      </c>
      <c r="J78" s="77">
        <v>43.2</v>
      </c>
      <c r="K78" s="67">
        <v>52</v>
      </c>
      <c r="L78" s="205">
        <v>197</v>
      </c>
      <c r="M78" s="206">
        <v>65</v>
      </c>
    </row>
    <row r="79" spans="1:13" s="166" customFormat="1" ht="12" customHeight="1">
      <c r="A79" s="203" t="s">
        <v>81</v>
      </c>
      <c r="B79" s="204">
        <v>36270</v>
      </c>
      <c r="C79" s="70" t="s">
        <v>79</v>
      </c>
      <c r="D79" s="72">
        <v>8.6</v>
      </c>
      <c r="E79" s="67">
        <v>53</v>
      </c>
      <c r="F79" s="113" t="s">
        <v>82</v>
      </c>
      <c r="G79" s="67">
        <v>50</v>
      </c>
      <c r="H79" s="77">
        <v>400</v>
      </c>
      <c r="I79" s="67">
        <v>43</v>
      </c>
      <c r="J79" s="77">
        <v>41.2</v>
      </c>
      <c r="K79" s="67">
        <v>49</v>
      </c>
      <c r="L79" s="205">
        <v>195</v>
      </c>
      <c r="M79" s="206">
        <v>66</v>
      </c>
    </row>
    <row r="80" spans="1:13" s="166" customFormat="1" ht="12" customHeight="1">
      <c r="A80" s="203" t="s">
        <v>173</v>
      </c>
      <c r="B80" s="204">
        <v>36259</v>
      </c>
      <c r="C80" s="70" t="s">
        <v>161</v>
      </c>
      <c r="D80" s="72">
        <v>8.5</v>
      </c>
      <c r="E80" s="67">
        <v>55</v>
      </c>
      <c r="F80" s="113" t="s">
        <v>32</v>
      </c>
      <c r="G80" s="67">
        <v>46</v>
      </c>
      <c r="H80" s="77">
        <v>375</v>
      </c>
      <c r="I80" s="67">
        <v>37</v>
      </c>
      <c r="J80" s="77">
        <v>46.2</v>
      </c>
      <c r="K80" s="67">
        <v>57</v>
      </c>
      <c r="L80" s="205">
        <v>195</v>
      </c>
      <c r="M80" s="206">
        <v>67</v>
      </c>
    </row>
    <row r="81" spans="1:13" s="166" customFormat="1" ht="12" customHeight="1">
      <c r="A81" s="203" t="s">
        <v>246</v>
      </c>
      <c r="B81" s="204">
        <v>35989</v>
      </c>
      <c r="C81" s="70" t="s">
        <v>238</v>
      </c>
      <c r="D81" s="72">
        <v>8.1</v>
      </c>
      <c r="E81" s="67">
        <v>67</v>
      </c>
      <c r="F81" s="113" t="s">
        <v>247</v>
      </c>
      <c r="G81" s="67">
        <v>32</v>
      </c>
      <c r="H81" s="77">
        <v>465</v>
      </c>
      <c r="I81" s="67">
        <v>59</v>
      </c>
      <c r="J81" s="77">
        <v>32.5</v>
      </c>
      <c r="K81" s="67">
        <v>37</v>
      </c>
      <c r="L81" s="205">
        <v>195</v>
      </c>
      <c r="M81" s="206">
        <v>68</v>
      </c>
    </row>
    <row r="82" spans="1:13" s="166" customFormat="1" ht="12" customHeight="1">
      <c r="A82" s="203" t="s">
        <v>85</v>
      </c>
      <c r="B82" s="204">
        <v>36058</v>
      </c>
      <c r="C82" s="70" t="s">
        <v>79</v>
      </c>
      <c r="D82" s="72">
        <v>8.3</v>
      </c>
      <c r="E82" s="67">
        <v>61</v>
      </c>
      <c r="F82" s="113" t="s">
        <v>86</v>
      </c>
      <c r="G82" s="67">
        <v>53</v>
      </c>
      <c r="H82" s="77">
        <v>413</v>
      </c>
      <c r="I82" s="67">
        <v>46</v>
      </c>
      <c r="J82" s="77">
        <v>30.5</v>
      </c>
      <c r="K82" s="67">
        <v>34</v>
      </c>
      <c r="L82" s="205">
        <v>194</v>
      </c>
      <c r="M82" s="206">
        <v>69</v>
      </c>
    </row>
    <row r="83" spans="1:13" s="166" customFormat="1" ht="12" customHeight="1">
      <c r="A83" s="203" t="s">
        <v>279</v>
      </c>
      <c r="B83" s="204">
        <v>35991</v>
      </c>
      <c r="C83" s="70" t="s">
        <v>277</v>
      </c>
      <c r="D83" s="72">
        <v>8.7</v>
      </c>
      <c r="E83" s="67">
        <v>51</v>
      </c>
      <c r="F83" s="113" t="s">
        <v>280</v>
      </c>
      <c r="G83" s="67">
        <v>45</v>
      </c>
      <c r="H83" s="77">
        <v>382</v>
      </c>
      <c r="I83" s="67">
        <v>39</v>
      </c>
      <c r="J83" s="77">
        <v>47.6</v>
      </c>
      <c r="K83" s="67">
        <v>59</v>
      </c>
      <c r="L83" s="205">
        <v>194</v>
      </c>
      <c r="M83" s="206">
        <v>70</v>
      </c>
    </row>
    <row r="84" spans="1:13" s="166" customFormat="1" ht="12" customHeight="1">
      <c r="A84" s="203" t="s">
        <v>89</v>
      </c>
      <c r="B84" s="204">
        <v>36212</v>
      </c>
      <c r="C84" s="70" t="s">
        <v>79</v>
      </c>
      <c r="D84" s="72">
        <v>8.4</v>
      </c>
      <c r="E84" s="67">
        <v>58</v>
      </c>
      <c r="F84" s="113" t="s">
        <v>90</v>
      </c>
      <c r="G84" s="67">
        <v>56</v>
      </c>
      <c r="H84" s="77">
        <v>399</v>
      </c>
      <c r="I84" s="67">
        <v>43</v>
      </c>
      <c r="J84" s="77">
        <v>31.74</v>
      </c>
      <c r="K84" s="67">
        <v>36</v>
      </c>
      <c r="L84" s="205">
        <v>193</v>
      </c>
      <c r="M84" s="206">
        <v>71</v>
      </c>
    </row>
    <row r="85" spans="1:13" s="166" customFormat="1" ht="12" customHeight="1">
      <c r="A85" s="203" t="s">
        <v>429</v>
      </c>
      <c r="B85" s="204">
        <v>36253</v>
      </c>
      <c r="C85" s="70" t="s">
        <v>422</v>
      </c>
      <c r="D85" s="72">
        <v>8.9</v>
      </c>
      <c r="E85" s="67">
        <v>47</v>
      </c>
      <c r="F85" s="113" t="s">
        <v>430</v>
      </c>
      <c r="G85" s="67">
        <v>54</v>
      </c>
      <c r="H85" s="77">
        <v>418</v>
      </c>
      <c r="I85" s="67">
        <v>48</v>
      </c>
      <c r="J85" s="77">
        <v>37.3</v>
      </c>
      <c r="K85" s="67">
        <v>44</v>
      </c>
      <c r="L85" s="205">
        <v>193</v>
      </c>
      <c r="M85" s="206">
        <v>72</v>
      </c>
    </row>
    <row r="86" spans="1:13" s="166" customFormat="1" ht="12" customHeight="1">
      <c r="A86" s="203" t="s">
        <v>133</v>
      </c>
      <c r="B86" s="204">
        <v>35979</v>
      </c>
      <c r="C86" s="70" t="s">
        <v>121</v>
      </c>
      <c r="D86" s="72">
        <v>8.4</v>
      </c>
      <c r="E86" s="67">
        <v>58</v>
      </c>
      <c r="F86" s="113" t="s">
        <v>134</v>
      </c>
      <c r="G86" s="67">
        <v>22</v>
      </c>
      <c r="H86" s="77">
        <v>400</v>
      </c>
      <c r="I86" s="67">
        <v>43</v>
      </c>
      <c r="J86" s="77">
        <v>55.04</v>
      </c>
      <c r="K86" s="67">
        <v>69</v>
      </c>
      <c r="L86" s="205">
        <v>192</v>
      </c>
      <c r="M86" s="206">
        <v>73</v>
      </c>
    </row>
    <row r="87" spans="1:13" s="166" customFormat="1" ht="12" customHeight="1">
      <c r="A87" s="203" t="s">
        <v>206</v>
      </c>
      <c r="B87" s="204">
        <v>36389</v>
      </c>
      <c r="C87" s="70" t="s">
        <v>199</v>
      </c>
      <c r="D87" s="72">
        <v>8.4</v>
      </c>
      <c r="E87" s="67">
        <v>58</v>
      </c>
      <c r="F87" s="113" t="s">
        <v>207</v>
      </c>
      <c r="G87" s="67">
        <v>45</v>
      </c>
      <c r="H87" s="77">
        <v>423</v>
      </c>
      <c r="I87" s="67">
        <v>49</v>
      </c>
      <c r="J87" s="77">
        <v>34.4</v>
      </c>
      <c r="K87" s="67">
        <v>40</v>
      </c>
      <c r="L87" s="205">
        <v>192</v>
      </c>
      <c r="M87" s="206">
        <v>74</v>
      </c>
    </row>
    <row r="88" spans="1:13" s="166" customFormat="1" ht="12" customHeight="1">
      <c r="A88" s="203" t="s">
        <v>321</v>
      </c>
      <c r="B88" s="204">
        <v>36330</v>
      </c>
      <c r="C88" s="70" t="s">
        <v>316</v>
      </c>
      <c r="D88" s="72">
        <v>8.8</v>
      </c>
      <c r="E88" s="67">
        <v>49</v>
      </c>
      <c r="F88" s="113" t="s">
        <v>322</v>
      </c>
      <c r="G88" s="67">
        <v>38</v>
      </c>
      <c r="H88" s="77">
        <v>466</v>
      </c>
      <c r="I88" s="67">
        <v>60</v>
      </c>
      <c r="J88" s="77">
        <v>38.05</v>
      </c>
      <c r="K88" s="67">
        <v>45</v>
      </c>
      <c r="L88" s="205">
        <v>192</v>
      </c>
      <c r="M88" s="206">
        <v>75</v>
      </c>
    </row>
    <row r="89" spans="1:13" s="166" customFormat="1" ht="12" customHeight="1">
      <c r="A89" s="203" t="s">
        <v>129</v>
      </c>
      <c r="B89" s="204">
        <v>36234</v>
      </c>
      <c r="C89" s="70" t="s">
        <v>121</v>
      </c>
      <c r="D89" s="72">
        <v>8.8</v>
      </c>
      <c r="E89" s="67">
        <v>49</v>
      </c>
      <c r="F89" s="113" t="s">
        <v>130</v>
      </c>
      <c r="G89" s="67">
        <v>36</v>
      </c>
      <c r="H89" s="77">
        <v>417</v>
      </c>
      <c r="I89" s="67">
        <v>47</v>
      </c>
      <c r="J89" s="77">
        <v>48.19</v>
      </c>
      <c r="K89" s="67">
        <v>59</v>
      </c>
      <c r="L89" s="205">
        <v>191</v>
      </c>
      <c r="M89" s="206">
        <v>76</v>
      </c>
    </row>
    <row r="90" spans="1:13" s="166" customFormat="1" ht="12" customHeight="1">
      <c r="A90" s="203" t="s">
        <v>319</v>
      </c>
      <c r="B90" s="204">
        <v>36005</v>
      </c>
      <c r="C90" s="70" t="s">
        <v>316</v>
      </c>
      <c r="D90" s="72">
        <v>9.3</v>
      </c>
      <c r="E90" s="67">
        <v>39</v>
      </c>
      <c r="F90" s="154" t="s">
        <v>320</v>
      </c>
      <c r="G90" s="67">
        <v>45</v>
      </c>
      <c r="H90" s="155">
        <v>420</v>
      </c>
      <c r="I90" s="67">
        <v>48</v>
      </c>
      <c r="J90" s="155">
        <v>47.8</v>
      </c>
      <c r="K90" s="67">
        <v>59</v>
      </c>
      <c r="L90" s="205">
        <v>191</v>
      </c>
      <c r="M90" s="206">
        <v>77</v>
      </c>
    </row>
    <row r="91" spans="1:13" s="166" customFormat="1" ht="12" customHeight="1">
      <c r="A91" s="203" t="s">
        <v>477</v>
      </c>
      <c r="B91" s="204">
        <v>35803</v>
      </c>
      <c r="C91" s="70" t="s">
        <v>461</v>
      </c>
      <c r="D91" s="72">
        <v>9</v>
      </c>
      <c r="E91" s="67">
        <v>45</v>
      </c>
      <c r="F91" s="113" t="s">
        <v>176</v>
      </c>
      <c r="G91" s="67">
        <v>46</v>
      </c>
      <c r="H91" s="77">
        <v>407</v>
      </c>
      <c r="I91" s="67">
        <v>45</v>
      </c>
      <c r="J91" s="77">
        <v>45</v>
      </c>
      <c r="K91" s="67">
        <v>55</v>
      </c>
      <c r="L91" s="205">
        <v>191</v>
      </c>
      <c r="M91" s="206">
        <v>78</v>
      </c>
    </row>
    <row r="92" spans="1:13" s="166" customFormat="1" ht="12" customHeight="1">
      <c r="A92" s="203" t="s">
        <v>438</v>
      </c>
      <c r="B92" s="204">
        <v>35892</v>
      </c>
      <c r="C92" s="70" t="s">
        <v>422</v>
      </c>
      <c r="D92" s="72">
        <v>8.2</v>
      </c>
      <c r="E92" s="67">
        <v>64</v>
      </c>
      <c r="F92" s="113" t="s">
        <v>439</v>
      </c>
      <c r="G92" s="67">
        <v>36</v>
      </c>
      <c r="H92" s="77">
        <v>407</v>
      </c>
      <c r="I92" s="67">
        <v>45</v>
      </c>
      <c r="J92" s="77">
        <v>38.48</v>
      </c>
      <c r="K92" s="67">
        <v>45</v>
      </c>
      <c r="L92" s="205">
        <v>190</v>
      </c>
      <c r="M92" s="206">
        <v>79</v>
      </c>
    </row>
    <row r="93" spans="1:13" s="166" customFormat="1" ht="12" customHeight="1">
      <c r="A93" s="203" t="s">
        <v>30</v>
      </c>
      <c r="B93" s="204">
        <v>36210</v>
      </c>
      <c r="C93" s="70" t="s">
        <v>31</v>
      </c>
      <c r="D93" s="72">
        <v>8.9</v>
      </c>
      <c r="E93" s="67">
        <v>47</v>
      </c>
      <c r="F93" s="113" t="s">
        <v>32</v>
      </c>
      <c r="G93" s="67">
        <v>46</v>
      </c>
      <c r="H93" s="77">
        <v>400</v>
      </c>
      <c r="I93" s="67">
        <v>43</v>
      </c>
      <c r="J93" s="77">
        <v>43.18</v>
      </c>
      <c r="K93" s="67">
        <v>52</v>
      </c>
      <c r="L93" s="205">
        <v>188</v>
      </c>
      <c r="M93" s="206">
        <v>80</v>
      </c>
    </row>
    <row r="94" spans="1:13" s="166" customFormat="1" ht="12" customHeight="1">
      <c r="A94" s="203" t="s">
        <v>248</v>
      </c>
      <c r="B94" s="204">
        <v>36079</v>
      </c>
      <c r="C94" s="70" t="s">
        <v>238</v>
      </c>
      <c r="D94" s="72">
        <v>8.6</v>
      </c>
      <c r="E94" s="67">
        <v>53</v>
      </c>
      <c r="F94" s="113" t="s">
        <v>249</v>
      </c>
      <c r="G94" s="67">
        <v>44</v>
      </c>
      <c r="H94" s="77">
        <v>430</v>
      </c>
      <c r="I94" s="67">
        <v>51</v>
      </c>
      <c r="J94" s="77">
        <v>34.52</v>
      </c>
      <c r="K94" s="67">
        <v>40</v>
      </c>
      <c r="L94" s="205">
        <v>188</v>
      </c>
      <c r="M94" s="206">
        <v>81</v>
      </c>
    </row>
    <row r="95" spans="1:13" s="166" customFormat="1" ht="12" customHeight="1">
      <c r="A95" s="203" t="s">
        <v>428</v>
      </c>
      <c r="B95" s="204">
        <v>35925</v>
      </c>
      <c r="C95" s="70" t="s">
        <v>422</v>
      </c>
      <c r="D95" s="72">
        <v>9</v>
      </c>
      <c r="E95" s="67">
        <v>45</v>
      </c>
      <c r="F95" s="113" t="s">
        <v>400</v>
      </c>
      <c r="G95" s="67">
        <v>53</v>
      </c>
      <c r="H95" s="77">
        <v>409</v>
      </c>
      <c r="I95" s="67">
        <v>45</v>
      </c>
      <c r="J95" s="77">
        <v>38.4</v>
      </c>
      <c r="K95" s="67">
        <v>45</v>
      </c>
      <c r="L95" s="205">
        <v>188</v>
      </c>
      <c r="M95" s="206">
        <v>82</v>
      </c>
    </row>
    <row r="96" spans="1:13" s="166" customFormat="1" ht="12" customHeight="1">
      <c r="A96" s="203" t="s">
        <v>469</v>
      </c>
      <c r="B96" s="204">
        <v>36116</v>
      </c>
      <c r="C96" s="70" t="s">
        <v>461</v>
      </c>
      <c r="D96" s="72">
        <v>9.2</v>
      </c>
      <c r="E96" s="67">
        <v>41</v>
      </c>
      <c r="F96" s="113" t="s">
        <v>470</v>
      </c>
      <c r="G96" s="67">
        <v>38</v>
      </c>
      <c r="H96" s="77">
        <v>398</v>
      </c>
      <c r="I96" s="67">
        <v>43</v>
      </c>
      <c r="J96" s="77">
        <v>52.6</v>
      </c>
      <c r="K96" s="67">
        <v>66</v>
      </c>
      <c r="L96" s="205">
        <v>188</v>
      </c>
      <c r="M96" s="206">
        <v>83</v>
      </c>
    </row>
    <row r="97" spans="1:13" s="166" customFormat="1" ht="12" customHeight="1">
      <c r="A97" s="203" t="s">
        <v>124</v>
      </c>
      <c r="B97" s="204">
        <v>36135</v>
      </c>
      <c r="C97" s="70" t="s">
        <v>121</v>
      </c>
      <c r="D97" s="72">
        <v>8.3</v>
      </c>
      <c r="E97" s="67">
        <v>61</v>
      </c>
      <c r="F97" s="113" t="s">
        <v>125</v>
      </c>
      <c r="G97" s="67">
        <v>19</v>
      </c>
      <c r="H97" s="77">
        <v>430</v>
      </c>
      <c r="I97" s="67">
        <v>51</v>
      </c>
      <c r="J97" s="77">
        <v>45.99</v>
      </c>
      <c r="K97" s="67">
        <v>56</v>
      </c>
      <c r="L97" s="205">
        <v>187</v>
      </c>
      <c r="M97" s="206">
        <v>84</v>
      </c>
    </row>
    <row r="98" spans="1:14" s="166" customFormat="1" ht="12" customHeight="1">
      <c r="A98" s="203" t="s">
        <v>201</v>
      </c>
      <c r="B98" s="204">
        <v>36257</v>
      </c>
      <c r="C98" s="70" t="s">
        <v>199</v>
      </c>
      <c r="D98" s="72">
        <v>9.2</v>
      </c>
      <c r="E98" s="67">
        <v>41</v>
      </c>
      <c r="F98" s="113" t="s">
        <v>176</v>
      </c>
      <c r="G98" s="67">
        <v>46</v>
      </c>
      <c r="H98" s="77">
        <v>374</v>
      </c>
      <c r="I98" s="67">
        <v>37</v>
      </c>
      <c r="J98" s="77">
        <v>50.7</v>
      </c>
      <c r="K98" s="67">
        <v>63</v>
      </c>
      <c r="L98" s="205">
        <v>187</v>
      </c>
      <c r="M98" s="206">
        <v>85</v>
      </c>
      <c r="N98" s="207"/>
    </row>
    <row r="99" spans="1:13" s="166" customFormat="1" ht="12" customHeight="1">
      <c r="A99" s="203" t="s">
        <v>426</v>
      </c>
      <c r="B99" s="204">
        <v>36008</v>
      </c>
      <c r="C99" s="70" t="s">
        <v>422</v>
      </c>
      <c r="D99" s="72">
        <v>9.1</v>
      </c>
      <c r="E99" s="67">
        <v>43</v>
      </c>
      <c r="F99" s="113" t="s">
        <v>427</v>
      </c>
      <c r="G99" s="67">
        <v>52</v>
      </c>
      <c r="H99" s="77">
        <v>374</v>
      </c>
      <c r="I99" s="67">
        <v>37</v>
      </c>
      <c r="J99" s="77">
        <v>43.18</v>
      </c>
      <c r="K99" s="67">
        <v>52</v>
      </c>
      <c r="L99" s="205">
        <v>184</v>
      </c>
      <c r="M99" s="206">
        <v>86</v>
      </c>
    </row>
    <row r="100" spans="1:13" s="166" customFormat="1" ht="12" customHeight="1">
      <c r="A100" s="203" t="s">
        <v>506</v>
      </c>
      <c r="B100" s="204">
        <v>1999</v>
      </c>
      <c r="C100" s="70" t="s">
        <v>500</v>
      </c>
      <c r="D100" s="72">
        <v>9.5</v>
      </c>
      <c r="E100" s="67">
        <v>35</v>
      </c>
      <c r="F100" s="113" t="s">
        <v>507</v>
      </c>
      <c r="G100" s="67">
        <v>46</v>
      </c>
      <c r="H100" s="77">
        <v>390</v>
      </c>
      <c r="I100" s="67">
        <v>41</v>
      </c>
      <c r="J100" s="77">
        <v>48.62</v>
      </c>
      <c r="K100" s="67">
        <v>60</v>
      </c>
      <c r="L100" s="205">
        <v>182</v>
      </c>
      <c r="M100" s="206">
        <v>87</v>
      </c>
    </row>
    <row r="101" spans="1:13" s="166" customFormat="1" ht="12" customHeight="1">
      <c r="A101" s="203" t="s">
        <v>43</v>
      </c>
      <c r="B101" s="204">
        <v>36146</v>
      </c>
      <c r="C101" s="70" t="s">
        <v>31</v>
      </c>
      <c r="D101" s="72">
        <v>9</v>
      </c>
      <c r="E101" s="67">
        <v>45</v>
      </c>
      <c r="F101" s="113" t="s">
        <v>44</v>
      </c>
      <c r="G101" s="67">
        <v>41</v>
      </c>
      <c r="H101" s="77">
        <v>413</v>
      </c>
      <c r="I101" s="67">
        <v>46</v>
      </c>
      <c r="J101" s="77">
        <v>40.72</v>
      </c>
      <c r="K101" s="67">
        <v>49</v>
      </c>
      <c r="L101" s="205">
        <v>181</v>
      </c>
      <c r="M101" s="206">
        <v>88</v>
      </c>
    </row>
    <row r="102" spans="1:13" s="166" customFormat="1" ht="12" customHeight="1">
      <c r="A102" s="203" t="s">
        <v>78</v>
      </c>
      <c r="B102" s="204">
        <v>36601</v>
      </c>
      <c r="C102" s="70" t="s">
        <v>79</v>
      </c>
      <c r="D102" s="72">
        <v>8.8</v>
      </c>
      <c r="E102" s="67">
        <v>49</v>
      </c>
      <c r="F102" s="113" t="s">
        <v>80</v>
      </c>
      <c r="G102" s="67">
        <v>30</v>
      </c>
      <c r="H102" s="77">
        <v>389</v>
      </c>
      <c r="I102" s="67">
        <v>40</v>
      </c>
      <c r="J102" s="77">
        <v>49.8</v>
      </c>
      <c r="K102" s="67">
        <v>62</v>
      </c>
      <c r="L102" s="205">
        <v>181</v>
      </c>
      <c r="M102" s="206">
        <v>89</v>
      </c>
    </row>
    <row r="103" spans="1:13" s="166" customFormat="1" ht="12" customHeight="1">
      <c r="A103" s="203" t="s">
        <v>328</v>
      </c>
      <c r="B103" s="204">
        <v>36169</v>
      </c>
      <c r="C103" s="70" t="s">
        <v>316</v>
      </c>
      <c r="D103" s="72">
        <v>9</v>
      </c>
      <c r="E103" s="67">
        <v>45</v>
      </c>
      <c r="F103" s="113" t="s">
        <v>329</v>
      </c>
      <c r="G103" s="67">
        <v>43</v>
      </c>
      <c r="H103" s="77">
        <v>389</v>
      </c>
      <c r="I103" s="67">
        <v>40</v>
      </c>
      <c r="J103" s="77">
        <v>42</v>
      </c>
      <c r="K103" s="67">
        <v>51</v>
      </c>
      <c r="L103" s="205">
        <v>179</v>
      </c>
      <c r="M103" s="206">
        <v>90</v>
      </c>
    </row>
    <row r="104" spans="1:13" s="166" customFormat="1" ht="12" customHeight="1">
      <c r="A104" s="203" t="s">
        <v>281</v>
      </c>
      <c r="B104" s="204">
        <v>36476</v>
      </c>
      <c r="C104" s="70" t="s">
        <v>277</v>
      </c>
      <c r="D104" s="72">
        <v>9.2</v>
      </c>
      <c r="E104" s="67">
        <v>41</v>
      </c>
      <c r="F104" s="113" t="s">
        <v>282</v>
      </c>
      <c r="G104" s="67">
        <v>45</v>
      </c>
      <c r="H104" s="77">
        <v>370</v>
      </c>
      <c r="I104" s="67">
        <v>35</v>
      </c>
      <c r="J104" s="77">
        <v>46.5</v>
      </c>
      <c r="K104" s="67">
        <v>57</v>
      </c>
      <c r="L104" s="205">
        <v>178</v>
      </c>
      <c r="M104" s="206">
        <v>91</v>
      </c>
    </row>
    <row r="105" spans="1:13" s="166" customFormat="1" ht="12" customHeight="1">
      <c r="A105" s="203" t="s">
        <v>471</v>
      </c>
      <c r="B105" s="204">
        <v>35799</v>
      </c>
      <c r="C105" s="70" t="s">
        <v>461</v>
      </c>
      <c r="D105" s="72">
        <v>8.7</v>
      </c>
      <c r="E105" s="67">
        <v>51</v>
      </c>
      <c r="F105" s="113" t="s">
        <v>472</v>
      </c>
      <c r="G105" s="67">
        <v>45</v>
      </c>
      <c r="H105" s="77">
        <v>401</v>
      </c>
      <c r="I105" s="67">
        <v>43</v>
      </c>
      <c r="J105" s="77">
        <v>33.16</v>
      </c>
      <c r="K105" s="67">
        <v>38</v>
      </c>
      <c r="L105" s="205">
        <v>177</v>
      </c>
      <c r="M105" s="206">
        <v>92</v>
      </c>
    </row>
    <row r="106" spans="1:13" s="166" customFormat="1" ht="12" customHeight="1">
      <c r="A106" s="203" t="s">
        <v>552</v>
      </c>
      <c r="B106" s="204">
        <v>35825</v>
      </c>
      <c r="C106" s="70" t="s">
        <v>537</v>
      </c>
      <c r="D106" s="72">
        <v>8.8</v>
      </c>
      <c r="E106" s="67">
        <v>49</v>
      </c>
      <c r="F106" s="113" t="s">
        <v>553</v>
      </c>
      <c r="G106" s="67">
        <v>46</v>
      </c>
      <c r="H106" s="77">
        <v>354</v>
      </c>
      <c r="I106" s="67">
        <v>30</v>
      </c>
      <c r="J106" s="77">
        <v>43.25</v>
      </c>
      <c r="K106" s="67">
        <v>52</v>
      </c>
      <c r="L106" s="205">
        <v>177</v>
      </c>
      <c r="M106" s="206">
        <v>93</v>
      </c>
    </row>
    <row r="107" spans="1:13" s="166" customFormat="1" ht="12" customHeight="1">
      <c r="A107" s="203" t="s">
        <v>240</v>
      </c>
      <c r="B107" s="204">
        <v>35936</v>
      </c>
      <c r="C107" s="70" t="s">
        <v>238</v>
      </c>
      <c r="D107" s="72">
        <v>9.2</v>
      </c>
      <c r="E107" s="67">
        <v>41</v>
      </c>
      <c r="F107" s="113" t="s">
        <v>241</v>
      </c>
      <c r="G107" s="67">
        <v>56</v>
      </c>
      <c r="H107" s="77">
        <v>380</v>
      </c>
      <c r="I107" s="67">
        <v>38</v>
      </c>
      <c r="J107" s="77">
        <v>35.46</v>
      </c>
      <c r="K107" s="67">
        <v>41</v>
      </c>
      <c r="L107" s="205">
        <v>176</v>
      </c>
      <c r="M107" s="206">
        <v>94</v>
      </c>
    </row>
    <row r="108" spans="1:13" s="166" customFormat="1" ht="12" customHeight="1">
      <c r="A108" s="203" t="s">
        <v>473</v>
      </c>
      <c r="B108" s="204">
        <v>35894</v>
      </c>
      <c r="C108" s="70" t="s">
        <v>461</v>
      </c>
      <c r="D108" s="72">
        <v>8.9</v>
      </c>
      <c r="E108" s="67">
        <v>47</v>
      </c>
      <c r="F108" s="113" t="s">
        <v>474</v>
      </c>
      <c r="G108" s="67">
        <v>39</v>
      </c>
      <c r="H108" s="77">
        <v>381</v>
      </c>
      <c r="I108" s="67">
        <v>38</v>
      </c>
      <c r="J108" s="77">
        <v>42.9</v>
      </c>
      <c r="K108" s="67">
        <v>52</v>
      </c>
      <c r="L108" s="205">
        <v>176</v>
      </c>
      <c r="M108" s="206">
        <v>95</v>
      </c>
    </row>
    <row r="109" spans="1:13" s="166" customFormat="1" ht="12" customHeight="1">
      <c r="A109" s="203" t="s">
        <v>39</v>
      </c>
      <c r="B109" s="204">
        <v>35953</v>
      </c>
      <c r="C109" s="70" t="s">
        <v>31</v>
      </c>
      <c r="D109" s="72">
        <v>9.2</v>
      </c>
      <c r="E109" s="67">
        <v>41</v>
      </c>
      <c r="F109" s="113" t="s">
        <v>40</v>
      </c>
      <c r="G109" s="67">
        <v>45</v>
      </c>
      <c r="H109" s="77">
        <v>386</v>
      </c>
      <c r="I109" s="67">
        <v>40</v>
      </c>
      <c r="J109" s="77">
        <v>40.89</v>
      </c>
      <c r="K109" s="67">
        <v>49</v>
      </c>
      <c r="L109" s="205">
        <v>175</v>
      </c>
      <c r="M109" s="206">
        <v>96</v>
      </c>
    </row>
    <row r="110" spans="1:13" s="166" customFormat="1" ht="12" customHeight="1">
      <c r="A110" s="203" t="s">
        <v>466</v>
      </c>
      <c r="B110" s="204">
        <v>36211</v>
      </c>
      <c r="C110" s="70" t="s">
        <v>461</v>
      </c>
      <c r="D110" s="72">
        <v>8.9</v>
      </c>
      <c r="E110" s="67">
        <v>47</v>
      </c>
      <c r="F110" s="113" t="s">
        <v>356</v>
      </c>
      <c r="G110" s="67">
        <v>31</v>
      </c>
      <c r="H110" s="77">
        <v>426</v>
      </c>
      <c r="I110" s="67">
        <v>50</v>
      </c>
      <c r="J110" s="77">
        <v>39.6</v>
      </c>
      <c r="K110" s="67">
        <v>47</v>
      </c>
      <c r="L110" s="205">
        <v>175</v>
      </c>
      <c r="M110" s="206">
        <v>97</v>
      </c>
    </row>
    <row r="111" spans="1:13" s="166" customFormat="1" ht="12" customHeight="1">
      <c r="A111" s="203" t="s">
        <v>160</v>
      </c>
      <c r="B111" s="204">
        <v>36192</v>
      </c>
      <c r="C111" s="70" t="s">
        <v>161</v>
      </c>
      <c r="D111" s="72">
        <v>9.1</v>
      </c>
      <c r="E111" s="67">
        <v>43</v>
      </c>
      <c r="F111" s="113" t="s">
        <v>162</v>
      </c>
      <c r="G111" s="67">
        <v>42</v>
      </c>
      <c r="H111" s="77">
        <v>375</v>
      </c>
      <c r="I111" s="67">
        <v>37</v>
      </c>
      <c r="J111" s="77">
        <v>43.1</v>
      </c>
      <c r="K111" s="67">
        <v>52</v>
      </c>
      <c r="L111" s="205">
        <v>174</v>
      </c>
      <c r="M111" s="206">
        <v>98</v>
      </c>
    </row>
    <row r="112" spans="1:13" s="166" customFormat="1" ht="12" customHeight="1">
      <c r="A112" s="203" t="s">
        <v>167</v>
      </c>
      <c r="B112" s="204">
        <v>36164</v>
      </c>
      <c r="C112" s="70" t="s">
        <v>161</v>
      </c>
      <c r="D112" s="72">
        <v>9.2</v>
      </c>
      <c r="E112" s="67">
        <v>41</v>
      </c>
      <c r="F112" s="113" t="s">
        <v>168</v>
      </c>
      <c r="G112" s="67">
        <v>52</v>
      </c>
      <c r="H112" s="77">
        <v>380</v>
      </c>
      <c r="I112" s="67">
        <v>38</v>
      </c>
      <c r="J112" s="77">
        <v>34.82</v>
      </c>
      <c r="K112" s="67">
        <v>40</v>
      </c>
      <c r="L112" s="205">
        <v>171</v>
      </c>
      <c r="M112" s="206">
        <v>99</v>
      </c>
    </row>
    <row r="113" spans="1:13" s="166" customFormat="1" ht="12" customHeight="1">
      <c r="A113" s="203" t="s">
        <v>359</v>
      </c>
      <c r="B113" s="204">
        <v>36066</v>
      </c>
      <c r="C113" s="70" t="s">
        <v>354</v>
      </c>
      <c r="D113" s="72">
        <v>8.6</v>
      </c>
      <c r="E113" s="67">
        <v>53</v>
      </c>
      <c r="F113" s="113" t="s">
        <v>360</v>
      </c>
      <c r="G113" s="67">
        <v>41</v>
      </c>
      <c r="H113" s="77">
        <v>380</v>
      </c>
      <c r="I113" s="67">
        <v>38</v>
      </c>
      <c r="J113" s="77">
        <v>34.08</v>
      </c>
      <c r="K113" s="67">
        <v>39</v>
      </c>
      <c r="L113" s="205">
        <v>171</v>
      </c>
      <c r="M113" s="206">
        <v>100</v>
      </c>
    </row>
    <row r="114" spans="1:13" s="166" customFormat="1" ht="12" customHeight="1">
      <c r="A114" s="203" t="s">
        <v>363</v>
      </c>
      <c r="B114" s="204">
        <v>36369</v>
      </c>
      <c r="C114" s="70" t="s">
        <v>354</v>
      </c>
      <c r="D114" s="72">
        <v>9.2</v>
      </c>
      <c r="E114" s="67">
        <v>41</v>
      </c>
      <c r="F114" s="113" t="s">
        <v>205</v>
      </c>
      <c r="G114" s="67">
        <v>43</v>
      </c>
      <c r="H114" s="77">
        <v>370</v>
      </c>
      <c r="I114" s="67">
        <v>35</v>
      </c>
      <c r="J114" s="77">
        <v>42.55</v>
      </c>
      <c r="K114" s="67">
        <v>51</v>
      </c>
      <c r="L114" s="205">
        <v>170</v>
      </c>
      <c r="M114" s="206">
        <v>101</v>
      </c>
    </row>
    <row r="115" spans="1:13" s="166" customFormat="1" ht="12" customHeight="1">
      <c r="A115" s="203" t="s">
        <v>542</v>
      </c>
      <c r="B115" s="204">
        <v>35839</v>
      </c>
      <c r="C115" s="70" t="s">
        <v>537</v>
      </c>
      <c r="D115" s="72">
        <v>8.8</v>
      </c>
      <c r="E115" s="67">
        <v>49</v>
      </c>
      <c r="F115" s="113" t="s">
        <v>543</v>
      </c>
      <c r="G115" s="67">
        <v>35</v>
      </c>
      <c r="H115" s="77">
        <v>393</v>
      </c>
      <c r="I115" s="67">
        <v>41</v>
      </c>
      <c r="J115" s="77">
        <v>38.35</v>
      </c>
      <c r="K115" s="67">
        <v>45</v>
      </c>
      <c r="L115" s="205">
        <v>170</v>
      </c>
      <c r="M115" s="206">
        <v>102</v>
      </c>
    </row>
    <row r="116" spans="1:13" s="166" customFormat="1" ht="12" customHeight="1">
      <c r="A116" s="203" t="s">
        <v>548</v>
      </c>
      <c r="B116" s="204">
        <v>36425</v>
      </c>
      <c r="C116" s="70" t="s">
        <v>537</v>
      </c>
      <c r="D116" s="72">
        <v>9.4</v>
      </c>
      <c r="E116" s="67">
        <v>37</v>
      </c>
      <c r="F116" s="113" t="s">
        <v>549</v>
      </c>
      <c r="G116" s="67">
        <v>42</v>
      </c>
      <c r="H116" s="77">
        <v>389</v>
      </c>
      <c r="I116" s="67">
        <v>40</v>
      </c>
      <c r="J116" s="77">
        <v>42.61</v>
      </c>
      <c r="K116" s="67">
        <v>51</v>
      </c>
      <c r="L116" s="205">
        <v>170</v>
      </c>
      <c r="M116" s="206">
        <v>103</v>
      </c>
    </row>
    <row r="117" spans="1:13" s="166" customFormat="1" ht="12" customHeight="1">
      <c r="A117" s="203" t="s">
        <v>41</v>
      </c>
      <c r="B117" s="204">
        <v>35808</v>
      </c>
      <c r="C117" s="70" t="s">
        <v>31</v>
      </c>
      <c r="D117" s="72">
        <v>9.4</v>
      </c>
      <c r="E117" s="67">
        <v>37</v>
      </c>
      <c r="F117" s="113" t="s">
        <v>42</v>
      </c>
      <c r="G117" s="67">
        <v>40</v>
      </c>
      <c r="H117" s="77">
        <v>391</v>
      </c>
      <c r="I117" s="67">
        <v>41</v>
      </c>
      <c r="J117" s="77">
        <v>41.41</v>
      </c>
      <c r="K117" s="67">
        <v>50</v>
      </c>
      <c r="L117" s="205">
        <v>168</v>
      </c>
      <c r="M117" s="206">
        <v>104</v>
      </c>
    </row>
    <row r="118" spans="1:13" s="166" customFormat="1" ht="12" customHeight="1">
      <c r="A118" s="203" t="s">
        <v>475</v>
      </c>
      <c r="B118" s="204">
        <v>36378</v>
      </c>
      <c r="C118" s="70" t="s">
        <v>461</v>
      </c>
      <c r="D118" s="72">
        <v>8.6</v>
      </c>
      <c r="E118" s="67">
        <v>53</v>
      </c>
      <c r="F118" s="113" t="s">
        <v>476</v>
      </c>
      <c r="G118" s="67">
        <v>38</v>
      </c>
      <c r="H118" s="77">
        <v>389</v>
      </c>
      <c r="I118" s="67">
        <v>40</v>
      </c>
      <c r="J118" s="77">
        <v>32.6</v>
      </c>
      <c r="K118" s="67">
        <v>37</v>
      </c>
      <c r="L118" s="205">
        <v>168</v>
      </c>
      <c r="M118" s="206">
        <v>105</v>
      </c>
    </row>
    <row r="119" spans="1:13" s="166" customFormat="1" ht="12" customHeight="1">
      <c r="A119" s="203" t="s">
        <v>294</v>
      </c>
      <c r="B119" s="204">
        <v>36033</v>
      </c>
      <c r="C119" s="70" t="s">
        <v>277</v>
      </c>
      <c r="D119" s="72">
        <v>8.9</v>
      </c>
      <c r="E119" s="67">
        <v>47</v>
      </c>
      <c r="F119" s="113" t="s">
        <v>295</v>
      </c>
      <c r="G119" s="67">
        <v>37</v>
      </c>
      <c r="H119" s="77">
        <v>393</v>
      </c>
      <c r="I119" s="67">
        <v>41</v>
      </c>
      <c r="J119" s="77">
        <v>36</v>
      </c>
      <c r="K119" s="67">
        <v>42</v>
      </c>
      <c r="L119" s="205">
        <v>167</v>
      </c>
      <c r="M119" s="206">
        <v>106</v>
      </c>
    </row>
    <row r="120" spans="1:13" s="166" customFormat="1" ht="12" customHeight="1">
      <c r="A120" s="203" t="s">
        <v>355</v>
      </c>
      <c r="B120" s="204">
        <v>35993</v>
      </c>
      <c r="C120" s="70" t="s">
        <v>354</v>
      </c>
      <c r="D120" s="72">
        <v>9.4</v>
      </c>
      <c r="E120" s="67">
        <v>37</v>
      </c>
      <c r="F120" s="113" t="s">
        <v>356</v>
      </c>
      <c r="G120" s="67">
        <v>31</v>
      </c>
      <c r="H120" s="77">
        <v>398</v>
      </c>
      <c r="I120" s="67">
        <v>43</v>
      </c>
      <c r="J120" s="77">
        <v>46.05</v>
      </c>
      <c r="K120" s="67">
        <v>56</v>
      </c>
      <c r="L120" s="205">
        <v>167</v>
      </c>
      <c r="M120" s="206">
        <v>107</v>
      </c>
    </row>
    <row r="121" spans="1:13" s="166" customFormat="1" ht="12" customHeight="1">
      <c r="A121" s="203" t="s">
        <v>467</v>
      </c>
      <c r="B121" s="204">
        <v>36313</v>
      </c>
      <c r="C121" s="70" t="s">
        <v>461</v>
      </c>
      <c r="D121" s="72">
        <v>9</v>
      </c>
      <c r="E121" s="67">
        <v>45</v>
      </c>
      <c r="F121" s="113" t="s">
        <v>468</v>
      </c>
      <c r="G121" s="67">
        <v>42</v>
      </c>
      <c r="H121" s="77">
        <v>387</v>
      </c>
      <c r="I121" s="67">
        <v>40</v>
      </c>
      <c r="J121" s="77">
        <v>34.6</v>
      </c>
      <c r="K121" s="67">
        <v>40</v>
      </c>
      <c r="L121" s="205">
        <v>167</v>
      </c>
      <c r="M121" s="206">
        <v>108</v>
      </c>
    </row>
    <row r="122" spans="1:13" s="166" customFormat="1" ht="12" customHeight="1">
      <c r="A122" s="203" t="s">
        <v>127</v>
      </c>
      <c r="B122" s="204">
        <v>36552</v>
      </c>
      <c r="C122" s="70" t="s">
        <v>121</v>
      </c>
      <c r="D122" s="72">
        <v>9.2</v>
      </c>
      <c r="E122" s="67">
        <v>41</v>
      </c>
      <c r="F122" s="113" t="s">
        <v>128</v>
      </c>
      <c r="G122" s="67">
        <v>31</v>
      </c>
      <c r="H122" s="77">
        <v>378</v>
      </c>
      <c r="I122" s="67">
        <v>38</v>
      </c>
      <c r="J122" s="77">
        <v>45.46</v>
      </c>
      <c r="K122" s="67">
        <v>55</v>
      </c>
      <c r="L122" s="205">
        <v>165</v>
      </c>
      <c r="M122" s="206">
        <v>109</v>
      </c>
    </row>
    <row r="123" spans="1:13" s="166" customFormat="1" ht="12" customHeight="1">
      <c r="A123" s="203" t="s">
        <v>550</v>
      </c>
      <c r="B123" s="204">
        <v>36102</v>
      </c>
      <c r="C123" s="70" t="s">
        <v>537</v>
      </c>
      <c r="D123" s="72">
        <v>9.2</v>
      </c>
      <c r="E123" s="67">
        <v>41</v>
      </c>
      <c r="F123" s="113" t="s">
        <v>551</v>
      </c>
      <c r="G123" s="67">
        <v>33</v>
      </c>
      <c r="H123" s="77">
        <v>381</v>
      </c>
      <c r="I123" s="67">
        <v>38</v>
      </c>
      <c r="J123" s="77">
        <v>43.81</v>
      </c>
      <c r="K123" s="67">
        <v>53</v>
      </c>
      <c r="L123" s="205">
        <v>165</v>
      </c>
      <c r="M123" s="206">
        <v>110</v>
      </c>
    </row>
    <row r="124" spans="1:13" s="166" customFormat="1" ht="12" customHeight="1">
      <c r="A124" s="203" t="s">
        <v>285</v>
      </c>
      <c r="B124" s="204">
        <v>36436</v>
      </c>
      <c r="C124" s="70" t="s">
        <v>277</v>
      </c>
      <c r="D124" s="72">
        <v>9.4</v>
      </c>
      <c r="E124" s="67">
        <v>37</v>
      </c>
      <c r="F124" s="113" t="s">
        <v>46</v>
      </c>
      <c r="G124" s="67">
        <v>40</v>
      </c>
      <c r="H124" s="77">
        <v>355</v>
      </c>
      <c r="I124" s="67">
        <v>30</v>
      </c>
      <c r="J124" s="77">
        <v>46.66</v>
      </c>
      <c r="K124" s="67">
        <v>57</v>
      </c>
      <c r="L124" s="205">
        <v>164</v>
      </c>
      <c r="M124" s="206">
        <v>111</v>
      </c>
    </row>
    <row r="125" spans="1:13" s="166" customFormat="1" ht="12" customHeight="1">
      <c r="A125" s="203" t="s">
        <v>315</v>
      </c>
      <c r="B125" s="204">
        <v>35874</v>
      </c>
      <c r="C125" s="70" t="s">
        <v>316</v>
      </c>
      <c r="D125" s="72">
        <v>8.8</v>
      </c>
      <c r="E125" s="67">
        <v>49</v>
      </c>
      <c r="F125" s="113" t="s">
        <v>176</v>
      </c>
      <c r="G125" s="67">
        <v>46</v>
      </c>
      <c r="H125" s="77">
        <v>333</v>
      </c>
      <c r="I125" s="67">
        <v>21</v>
      </c>
      <c r="J125" s="77">
        <v>39.2</v>
      </c>
      <c r="K125" s="67">
        <v>47</v>
      </c>
      <c r="L125" s="205">
        <v>163</v>
      </c>
      <c r="M125" s="206">
        <v>112</v>
      </c>
    </row>
    <row r="126" spans="1:13" s="166" customFormat="1" ht="12" customHeight="1">
      <c r="A126" s="203" t="s">
        <v>45</v>
      </c>
      <c r="B126" s="204">
        <v>35956</v>
      </c>
      <c r="C126" s="70" t="s">
        <v>31</v>
      </c>
      <c r="D126" s="72">
        <v>9.4</v>
      </c>
      <c r="E126" s="67">
        <v>37</v>
      </c>
      <c r="F126" s="113" t="s">
        <v>46</v>
      </c>
      <c r="G126" s="67">
        <v>40</v>
      </c>
      <c r="H126" s="77">
        <v>382</v>
      </c>
      <c r="I126" s="67">
        <v>39</v>
      </c>
      <c r="J126" s="77">
        <v>39.14</v>
      </c>
      <c r="K126" s="67">
        <v>46</v>
      </c>
      <c r="L126" s="205">
        <v>162</v>
      </c>
      <c r="M126" s="206">
        <v>113</v>
      </c>
    </row>
    <row r="127" spans="1:13" s="166" customFormat="1" ht="12" customHeight="1">
      <c r="A127" s="203" t="s">
        <v>169</v>
      </c>
      <c r="B127" s="204">
        <v>36309</v>
      </c>
      <c r="C127" s="70" t="s">
        <v>161</v>
      </c>
      <c r="D127" s="72">
        <v>9.4</v>
      </c>
      <c r="E127" s="67">
        <v>37</v>
      </c>
      <c r="F127" s="154" t="s">
        <v>170</v>
      </c>
      <c r="G127" s="67">
        <v>38</v>
      </c>
      <c r="H127" s="155">
        <v>383</v>
      </c>
      <c r="I127" s="67">
        <v>39</v>
      </c>
      <c r="J127" s="155">
        <v>40.12</v>
      </c>
      <c r="K127" s="67">
        <v>48</v>
      </c>
      <c r="L127" s="205">
        <v>162</v>
      </c>
      <c r="M127" s="206">
        <v>114</v>
      </c>
    </row>
    <row r="128" spans="1:13" s="166" customFormat="1" ht="12" customHeight="1">
      <c r="A128" s="203" t="s">
        <v>204</v>
      </c>
      <c r="B128" s="204">
        <v>36284</v>
      </c>
      <c r="C128" s="70" t="s">
        <v>199</v>
      </c>
      <c r="D128" s="72">
        <v>9.3</v>
      </c>
      <c r="E128" s="67">
        <v>39</v>
      </c>
      <c r="F128" s="113" t="s">
        <v>205</v>
      </c>
      <c r="G128" s="67">
        <v>43</v>
      </c>
      <c r="H128" s="77">
        <v>369</v>
      </c>
      <c r="I128" s="67">
        <v>35</v>
      </c>
      <c r="J128" s="77">
        <v>37.9</v>
      </c>
      <c r="K128" s="67">
        <v>45</v>
      </c>
      <c r="L128" s="205">
        <v>162</v>
      </c>
      <c r="M128" s="206">
        <v>115</v>
      </c>
    </row>
    <row r="129" spans="1:14" s="166" customFormat="1" ht="12" customHeight="1">
      <c r="A129" s="203" t="s">
        <v>135</v>
      </c>
      <c r="B129" s="204">
        <v>35832</v>
      </c>
      <c r="C129" s="70" t="s">
        <v>121</v>
      </c>
      <c r="D129" s="72">
        <v>9.2</v>
      </c>
      <c r="E129" s="67">
        <v>41</v>
      </c>
      <c r="F129" s="113" t="s">
        <v>136</v>
      </c>
      <c r="G129" s="67">
        <v>19</v>
      </c>
      <c r="H129" s="77">
        <v>445</v>
      </c>
      <c r="I129" s="67">
        <v>54</v>
      </c>
      <c r="J129" s="77">
        <v>37.78</v>
      </c>
      <c r="K129" s="67">
        <v>44</v>
      </c>
      <c r="L129" s="205">
        <v>158</v>
      </c>
      <c r="M129" s="206">
        <v>116</v>
      </c>
      <c r="N129" s="207"/>
    </row>
    <row r="130" spans="1:13" s="166" customFormat="1" ht="12" customHeight="1">
      <c r="A130" s="203" t="s">
        <v>288</v>
      </c>
      <c r="B130" s="204">
        <v>36224</v>
      </c>
      <c r="C130" s="70" t="s">
        <v>277</v>
      </c>
      <c r="D130" s="72">
        <v>9.2</v>
      </c>
      <c r="E130" s="67">
        <v>41</v>
      </c>
      <c r="F130" s="113" t="s">
        <v>289</v>
      </c>
      <c r="G130" s="67">
        <v>23</v>
      </c>
      <c r="H130" s="77">
        <v>370</v>
      </c>
      <c r="I130" s="67">
        <v>35</v>
      </c>
      <c r="J130" s="77">
        <v>47</v>
      </c>
      <c r="K130" s="67">
        <v>58</v>
      </c>
      <c r="L130" s="205">
        <v>157</v>
      </c>
      <c r="M130" s="206">
        <v>117</v>
      </c>
    </row>
    <row r="131" spans="1:13" s="166" customFormat="1" ht="12" customHeight="1">
      <c r="A131" s="203" t="s">
        <v>464</v>
      </c>
      <c r="B131" s="204">
        <v>36194</v>
      </c>
      <c r="C131" s="70" t="s">
        <v>461</v>
      </c>
      <c r="D131" s="72">
        <v>8.9</v>
      </c>
      <c r="E131" s="67">
        <v>47</v>
      </c>
      <c r="F131" s="113" t="s">
        <v>465</v>
      </c>
      <c r="G131" s="67">
        <v>31</v>
      </c>
      <c r="H131" s="77">
        <v>382</v>
      </c>
      <c r="I131" s="67">
        <v>39</v>
      </c>
      <c r="J131" s="77">
        <v>34.7</v>
      </c>
      <c r="K131" s="67">
        <v>40</v>
      </c>
      <c r="L131" s="205">
        <v>157</v>
      </c>
      <c r="M131" s="206">
        <v>118</v>
      </c>
    </row>
    <row r="132" spans="1:13" s="166" customFormat="1" ht="12" customHeight="1">
      <c r="A132" s="203" t="s">
        <v>202</v>
      </c>
      <c r="B132" s="204">
        <v>36405</v>
      </c>
      <c r="C132" s="70" t="s">
        <v>199</v>
      </c>
      <c r="D132" s="72">
        <v>9.4</v>
      </c>
      <c r="E132" s="67">
        <v>37</v>
      </c>
      <c r="F132" s="154" t="s">
        <v>203</v>
      </c>
      <c r="G132" s="67">
        <v>43</v>
      </c>
      <c r="H132" s="155">
        <v>361</v>
      </c>
      <c r="I132" s="67">
        <v>32</v>
      </c>
      <c r="J132" s="155">
        <v>37.3</v>
      </c>
      <c r="K132" s="67">
        <v>44</v>
      </c>
      <c r="L132" s="205">
        <v>156</v>
      </c>
      <c r="M132" s="206">
        <v>119</v>
      </c>
    </row>
    <row r="133" spans="1:13" s="166" customFormat="1" ht="12" customHeight="1">
      <c r="A133" s="203" t="s">
        <v>177</v>
      </c>
      <c r="B133" s="204">
        <v>36235</v>
      </c>
      <c r="C133" s="70" t="s">
        <v>161</v>
      </c>
      <c r="D133" s="72">
        <v>9.5</v>
      </c>
      <c r="E133" s="67">
        <v>35</v>
      </c>
      <c r="F133" s="113" t="s">
        <v>178</v>
      </c>
      <c r="G133" s="67">
        <v>38</v>
      </c>
      <c r="H133" s="77">
        <v>385</v>
      </c>
      <c r="I133" s="67">
        <v>39</v>
      </c>
      <c r="J133" s="77">
        <v>36.77</v>
      </c>
      <c r="K133" s="67">
        <v>43</v>
      </c>
      <c r="L133" s="205">
        <v>155</v>
      </c>
      <c r="M133" s="206">
        <v>120</v>
      </c>
    </row>
    <row r="134" spans="1:13" s="166" customFormat="1" ht="12" customHeight="1">
      <c r="A134" s="203" t="s">
        <v>292</v>
      </c>
      <c r="B134" s="204">
        <v>36514</v>
      </c>
      <c r="C134" s="70" t="s">
        <v>277</v>
      </c>
      <c r="D134" s="72">
        <v>9</v>
      </c>
      <c r="E134" s="67">
        <v>45</v>
      </c>
      <c r="F134" s="113" t="s">
        <v>293</v>
      </c>
      <c r="G134" s="67">
        <v>30</v>
      </c>
      <c r="H134" s="77">
        <v>371</v>
      </c>
      <c r="I134" s="67">
        <v>36</v>
      </c>
      <c r="J134" s="77">
        <v>37.5</v>
      </c>
      <c r="K134" s="67">
        <v>44</v>
      </c>
      <c r="L134" s="205">
        <v>155</v>
      </c>
      <c r="M134" s="206">
        <v>121</v>
      </c>
    </row>
    <row r="135" spans="1:13" s="166" customFormat="1" ht="12" customHeight="1">
      <c r="A135" s="203" t="s">
        <v>432</v>
      </c>
      <c r="B135" s="204">
        <v>36259</v>
      </c>
      <c r="C135" s="70" t="s">
        <v>422</v>
      </c>
      <c r="D135" s="72">
        <v>9.2</v>
      </c>
      <c r="E135" s="67">
        <v>41</v>
      </c>
      <c r="F135" s="154" t="s">
        <v>433</v>
      </c>
      <c r="G135" s="67">
        <v>56</v>
      </c>
      <c r="H135" s="155"/>
      <c r="I135" s="67">
        <v>0</v>
      </c>
      <c r="J135" s="155">
        <v>47.3</v>
      </c>
      <c r="K135" s="67">
        <v>58</v>
      </c>
      <c r="L135" s="205">
        <v>155</v>
      </c>
      <c r="M135" s="206">
        <v>122</v>
      </c>
    </row>
    <row r="136" spans="1:13" s="166" customFormat="1" ht="12" customHeight="1">
      <c r="A136" s="203" t="s">
        <v>87</v>
      </c>
      <c r="B136" s="204">
        <v>36139</v>
      </c>
      <c r="C136" s="70" t="s">
        <v>79</v>
      </c>
      <c r="D136" s="72">
        <v>9.2</v>
      </c>
      <c r="E136" s="67">
        <v>41</v>
      </c>
      <c r="F136" s="113" t="s">
        <v>88</v>
      </c>
      <c r="G136" s="67">
        <v>39</v>
      </c>
      <c r="H136" s="77">
        <v>383</v>
      </c>
      <c r="I136" s="67">
        <v>39</v>
      </c>
      <c r="J136" s="77">
        <v>29.65</v>
      </c>
      <c r="K136" s="67">
        <v>33</v>
      </c>
      <c r="L136" s="205">
        <v>152</v>
      </c>
      <c r="M136" s="206">
        <v>123</v>
      </c>
    </row>
    <row r="137" spans="1:13" s="166" customFormat="1" ht="12" customHeight="1">
      <c r="A137" s="203" t="s">
        <v>286</v>
      </c>
      <c r="B137" s="204">
        <v>36307</v>
      </c>
      <c r="C137" s="70" t="s">
        <v>277</v>
      </c>
      <c r="D137" s="72">
        <v>9.1</v>
      </c>
      <c r="E137" s="67">
        <v>43</v>
      </c>
      <c r="F137" s="113" t="s">
        <v>287</v>
      </c>
      <c r="G137" s="67">
        <v>36</v>
      </c>
      <c r="H137" s="77">
        <v>356</v>
      </c>
      <c r="I137" s="67">
        <v>31</v>
      </c>
      <c r="J137" s="77">
        <v>35.56</v>
      </c>
      <c r="K137" s="67">
        <v>41</v>
      </c>
      <c r="L137" s="205">
        <v>151</v>
      </c>
      <c r="M137" s="206">
        <v>124</v>
      </c>
    </row>
    <row r="138" spans="1:13" s="166" customFormat="1" ht="12" customHeight="1">
      <c r="A138" s="203" t="s">
        <v>237</v>
      </c>
      <c r="B138" s="204">
        <v>35823</v>
      </c>
      <c r="C138" s="70" t="s">
        <v>238</v>
      </c>
      <c r="D138" s="72">
        <v>9.3</v>
      </c>
      <c r="E138" s="67">
        <v>39</v>
      </c>
      <c r="F138" s="113" t="s">
        <v>239</v>
      </c>
      <c r="G138" s="67">
        <v>37</v>
      </c>
      <c r="H138" s="77">
        <v>420</v>
      </c>
      <c r="I138" s="67">
        <v>48</v>
      </c>
      <c r="J138" s="77">
        <v>24.76</v>
      </c>
      <c r="K138" s="67">
        <v>26</v>
      </c>
      <c r="L138" s="205">
        <v>150</v>
      </c>
      <c r="M138" s="206">
        <v>125</v>
      </c>
    </row>
    <row r="139" spans="1:13" s="166" customFormat="1" ht="12" customHeight="1">
      <c r="A139" s="68" t="s">
        <v>536</v>
      </c>
      <c r="B139" s="204">
        <v>36125</v>
      </c>
      <c r="C139" s="70" t="s">
        <v>537</v>
      </c>
      <c r="D139" s="72">
        <v>9.2</v>
      </c>
      <c r="E139" s="67">
        <v>41</v>
      </c>
      <c r="F139" s="113" t="s">
        <v>538</v>
      </c>
      <c r="G139" s="67">
        <v>26</v>
      </c>
      <c r="H139" s="77">
        <v>367</v>
      </c>
      <c r="I139" s="67">
        <v>34</v>
      </c>
      <c r="J139" s="77">
        <v>39.86</v>
      </c>
      <c r="K139" s="67">
        <v>47</v>
      </c>
      <c r="L139" s="205">
        <v>148</v>
      </c>
      <c r="M139" s="206">
        <v>126</v>
      </c>
    </row>
    <row r="140" spans="1:13" s="166" customFormat="1" ht="12" customHeight="1">
      <c r="A140" s="203" t="s">
        <v>49</v>
      </c>
      <c r="B140" s="204">
        <v>36001</v>
      </c>
      <c r="C140" s="70" t="s">
        <v>31</v>
      </c>
      <c r="D140" s="72">
        <v>9.7</v>
      </c>
      <c r="E140" s="67">
        <v>32</v>
      </c>
      <c r="F140" s="113" t="s">
        <v>50</v>
      </c>
      <c r="G140" s="67">
        <v>39</v>
      </c>
      <c r="H140" s="77">
        <v>348</v>
      </c>
      <c r="I140" s="67">
        <v>28</v>
      </c>
      <c r="J140" s="77">
        <v>40.12</v>
      </c>
      <c r="K140" s="67">
        <v>48</v>
      </c>
      <c r="L140" s="205">
        <v>147</v>
      </c>
      <c r="M140" s="206">
        <v>127</v>
      </c>
    </row>
    <row r="141" spans="1:13" s="166" customFormat="1" ht="12" customHeight="1">
      <c r="A141" s="203" t="s">
        <v>357</v>
      </c>
      <c r="B141" s="204">
        <v>36002</v>
      </c>
      <c r="C141" s="70" t="s">
        <v>354</v>
      </c>
      <c r="D141" s="72">
        <v>9.1</v>
      </c>
      <c r="E141" s="67">
        <v>43</v>
      </c>
      <c r="F141" s="113" t="s">
        <v>358</v>
      </c>
      <c r="G141" s="67">
        <v>26</v>
      </c>
      <c r="H141" s="77">
        <v>363</v>
      </c>
      <c r="I141" s="67">
        <v>33</v>
      </c>
      <c r="J141" s="77">
        <v>37.2</v>
      </c>
      <c r="K141" s="67">
        <v>44</v>
      </c>
      <c r="L141" s="205">
        <v>146</v>
      </c>
      <c r="M141" s="206">
        <v>128</v>
      </c>
    </row>
    <row r="142" spans="1:13" s="166" customFormat="1" ht="12" customHeight="1">
      <c r="A142" s="203" t="s">
        <v>367</v>
      </c>
      <c r="B142" s="204">
        <v>36301</v>
      </c>
      <c r="C142" s="70" t="s">
        <v>354</v>
      </c>
      <c r="D142" s="72">
        <v>9.5</v>
      </c>
      <c r="E142" s="67">
        <v>35</v>
      </c>
      <c r="F142" s="113" t="s">
        <v>368</v>
      </c>
      <c r="G142" s="67">
        <v>21</v>
      </c>
      <c r="H142" s="77">
        <v>372</v>
      </c>
      <c r="I142" s="67">
        <v>36</v>
      </c>
      <c r="J142" s="77">
        <v>38.68</v>
      </c>
      <c r="K142" s="67">
        <v>46</v>
      </c>
      <c r="L142" s="205">
        <v>138</v>
      </c>
      <c r="M142" s="206">
        <v>129</v>
      </c>
    </row>
    <row r="143" spans="1:13" s="166" customFormat="1" ht="12" customHeight="1">
      <c r="A143" s="203" t="s">
        <v>436</v>
      </c>
      <c r="B143" s="204">
        <v>36515</v>
      </c>
      <c r="C143" s="70" t="s">
        <v>422</v>
      </c>
      <c r="D143" s="72">
        <v>9.5</v>
      </c>
      <c r="E143" s="67">
        <v>35</v>
      </c>
      <c r="F143" s="113" t="s">
        <v>437</v>
      </c>
      <c r="G143" s="67">
        <v>26</v>
      </c>
      <c r="H143" s="77">
        <v>362</v>
      </c>
      <c r="I143" s="67">
        <v>33</v>
      </c>
      <c r="J143" s="77">
        <v>34.58</v>
      </c>
      <c r="K143" s="67">
        <v>40</v>
      </c>
      <c r="L143" s="205">
        <v>134</v>
      </c>
      <c r="M143" s="206">
        <v>130</v>
      </c>
    </row>
    <row r="144" spans="1:13" s="166" customFormat="1" ht="12" customHeight="1">
      <c r="A144" s="203" t="s">
        <v>554</v>
      </c>
      <c r="B144" s="204">
        <v>35996</v>
      </c>
      <c r="C144" s="70" t="s">
        <v>537</v>
      </c>
      <c r="D144" s="72">
        <v>9.2</v>
      </c>
      <c r="E144" s="67">
        <v>41</v>
      </c>
      <c r="F144" s="113" t="s">
        <v>555</v>
      </c>
      <c r="G144" s="67">
        <v>26</v>
      </c>
      <c r="H144" s="77">
        <v>379</v>
      </c>
      <c r="I144" s="67">
        <v>38</v>
      </c>
      <c r="J144" s="77">
        <v>24.04</v>
      </c>
      <c r="K144" s="67">
        <v>25</v>
      </c>
      <c r="L144" s="205">
        <v>130</v>
      </c>
      <c r="M144" s="206">
        <v>131</v>
      </c>
    </row>
    <row r="145" spans="1:13" s="166" customFormat="1" ht="12" customHeight="1">
      <c r="A145" s="203" t="s">
        <v>434</v>
      </c>
      <c r="B145" s="204">
        <v>36507</v>
      </c>
      <c r="C145" s="70" t="s">
        <v>422</v>
      </c>
      <c r="D145" s="72">
        <v>9.7</v>
      </c>
      <c r="E145" s="67">
        <v>32</v>
      </c>
      <c r="F145" s="113" t="s">
        <v>435</v>
      </c>
      <c r="G145" s="67">
        <v>29</v>
      </c>
      <c r="H145" s="77">
        <v>342</v>
      </c>
      <c r="I145" s="67">
        <v>25</v>
      </c>
      <c r="J145" s="77">
        <v>36.5</v>
      </c>
      <c r="K145" s="67">
        <v>43</v>
      </c>
      <c r="L145" s="205">
        <v>129</v>
      </c>
      <c r="M145" s="206">
        <v>132</v>
      </c>
    </row>
    <row r="146" spans="1:13" s="166" customFormat="1" ht="12" customHeight="1">
      <c r="A146" s="203" t="s">
        <v>361</v>
      </c>
      <c r="B146" s="204">
        <v>36142</v>
      </c>
      <c r="C146" s="70" t="s">
        <v>354</v>
      </c>
      <c r="D146" s="72">
        <v>9.6</v>
      </c>
      <c r="E146" s="67">
        <v>33</v>
      </c>
      <c r="F146" s="113" t="s">
        <v>362</v>
      </c>
      <c r="G146" s="67">
        <v>22</v>
      </c>
      <c r="H146" s="77">
        <v>328</v>
      </c>
      <c r="I146" s="67">
        <v>18</v>
      </c>
      <c r="J146" s="77">
        <v>32.72</v>
      </c>
      <c r="K146" s="67">
        <v>37</v>
      </c>
      <c r="L146" s="205">
        <v>110</v>
      </c>
      <c r="M146" s="206">
        <v>133</v>
      </c>
    </row>
    <row r="147" spans="1:13" s="166" customFormat="1" ht="12" customHeight="1">
      <c r="A147" s="203" t="s">
        <v>364</v>
      </c>
      <c r="B147" s="204">
        <v>36346</v>
      </c>
      <c r="C147" s="70" t="s">
        <v>354</v>
      </c>
      <c r="D147" s="72">
        <v>10</v>
      </c>
      <c r="E147" s="67">
        <v>27</v>
      </c>
      <c r="F147" s="113" t="s">
        <v>365</v>
      </c>
      <c r="G147" s="67">
        <v>18</v>
      </c>
      <c r="H147" s="77">
        <v>335</v>
      </c>
      <c r="I147" s="67">
        <v>22</v>
      </c>
      <c r="J147" s="77">
        <v>35.94</v>
      </c>
      <c r="K147" s="67">
        <v>42</v>
      </c>
      <c r="L147" s="205">
        <v>109</v>
      </c>
      <c r="M147" s="206">
        <v>134</v>
      </c>
    </row>
    <row r="148" spans="1:13" s="166" customFormat="1" ht="12" customHeight="1">
      <c r="A148" s="203" t="s">
        <v>290</v>
      </c>
      <c r="B148" s="204">
        <v>36058</v>
      </c>
      <c r="C148" s="70" t="s">
        <v>277</v>
      </c>
      <c r="D148" s="72">
        <v>10.5</v>
      </c>
      <c r="E148" s="67">
        <v>20</v>
      </c>
      <c r="F148" s="113" t="s">
        <v>291</v>
      </c>
      <c r="G148" s="67">
        <v>28</v>
      </c>
      <c r="H148" s="77">
        <v>307</v>
      </c>
      <c r="I148" s="67">
        <v>8</v>
      </c>
      <c r="J148" s="77">
        <v>39.9</v>
      </c>
      <c r="K148" s="67">
        <v>48</v>
      </c>
      <c r="L148" s="205">
        <v>104</v>
      </c>
      <c r="M148" s="206">
        <v>135</v>
      </c>
    </row>
    <row r="149" spans="1:13" s="166" customFormat="1" ht="12" customHeight="1">
      <c r="A149" s="203" t="s">
        <v>544</v>
      </c>
      <c r="B149" s="204">
        <v>35935</v>
      </c>
      <c r="C149" s="70" t="s">
        <v>537</v>
      </c>
      <c r="D149" s="72">
        <v>10</v>
      </c>
      <c r="E149" s="67">
        <v>27</v>
      </c>
      <c r="F149" s="113" t="s">
        <v>545</v>
      </c>
      <c r="G149" s="67">
        <v>18</v>
      </c>
      <c r="H149" s="77">
        <v>313</v>
      </c>
      <c r="I149" s="67">
        <v>11</v>
      </c>
      <c r="J149" s="77">
        <v>40.26</v>
      </c>
      <c r="K149" s="67">
        <v>48</v>
      </c>
      <c r="L149" s="205">
        <v>104</v>
      </c>
      <c r="M149" s="206">
        <v>136</v>
      </c>
    </row>
    <row r="150" spans="1:13" s="166" customFormat="1" ht="12" customHeight="1">
      <c r="A150" s="203" t="s">
        <v>123</v>
      </c>
      <c r="B150" s="204">
        <v>35920</v>
      </c>
      <c r="C150" s="70" t="s">
        <v>121</v>
      </c>
      <c r="D150" s="72"/>
      <c r="E150" s="67">
        <v>0</v>
      </c>
      <c r="F150" s="113"/>
      <c r="G150" s="67">
        <v>0</v>
      </c>
      <c r="H150" s="77">
        <v>376</v>
      </c>
      <c r="I150" s="67">
        <v>37</v>
      </c>
      <c r="J150" s="77">
        <v>36.45</v>
      </c>
      <c r="K150" s="67">
        <v>43</v>
      </c>
      <c r="L150" s="205">
        <v>80</v>
      </c>
      <c r="M150" s="206">
        <v>137</v>
      </c>
    </row>
    <row r="151" spans="1:13" s="166" customFormat="1" ht="12" customHeight="1">
      <c r="A151" s="203"/>
      <c r="B151" s="204"/>
      <c r="C151" s="70"/>
      <c r="D151" s="72"/>
      <c r="E151" s="67"/>
      <c r="F151" s="154"/>
      <c r="G151" s="67"/>
      <c r="H151" s="155"/>
      <c r="I151" s="67"/>
      <c r="J151" s="155"/>
      <c r="K151" s="67"/>
      <c r="L151" s="205"/>
      <c r="M151" s="206"/>
    </row>
    <row r="152" spans="1:13" s="166" customFormat="1" ht="12" customHeight="1">
      <c r="A152" s="203"/>
      <c r="B152" s="204"/>
      <c r="C152" s="70"/>
      <c r="D152" s="72"/>
      <c r="E152" s="67"/>
      <c r="F152" s="154"/>
      <c r="G152" s="67"/>
      <c r="H152" s="155"/>
      <c r="I152" s="67"/>
      <c r="J152" s="155"/>
      <c r="K152" s="67"/>
      <c r="L152" s="205"/>
      <c r="M152" s="206"/>
    </row>
    <row r="153" spans="1:13" s="166" customFormat="1" ht="12" customHeight="1">
      <c r="A153" s="203"/>
      <c r="B153" s="204"/>
      <c r="C153" s="70"/>
      <c r="D153" s="72"/>
      <c r="E153" s="67"/>
      <c r="F153" s="154"/>
      <c r="G153" s="67"/>
      <c r="H153" s="155"/>
      <c r="I153" s="67"/>
      <c r="J153" s="155"/>
      <c r="K153" s="67"/>
      <c r="L153" s="205"/>
      <c r="M153" s="206"/>
    </row>
    <row r="154" spans="1:13" s="166" customFormat="1" ht="12" customHeight="1">
      <c r="A154" s="203"/>
      <c r="B154" s="204"/>
      <c r="C154" s="70"/>
      <c r="D154" s="72"/>
      <c r="E154" s="67"/>
      <c r="F154" s="113"/>
      <c r="G154" s="67"/>
      <c r="H154" s="77"/>
      <c r="I154" s="67"/>
      <c r="J154" s="77"/>
      <c r="K154" s="67"/>
      <c r="L154" s="205"/>
      <c r="M154" s="206"/>
    </row>
    <row r="155" spans="1:13" s="166" customFormat="1" ht="12" customHeight="1">
      <c r="A155" s="203"/>
      <c r="B155" s="204"/>
      <c r="C155" s="70"/>
      <c r="D155" s="72"/>
      <c r="E155" s="67"/>
      <c r="F155" s="113"/>
      <c r="G155" s="67"/>
      <c r="H155" s="77"/>
      <c r="I155" s="67"/>
      <c r="J155" s="77"/>
      <c r="K155" s="67"/>
      <c r="L155" s="205"/>
      <c r="M155" s="206"/>
    </row>
    <row r="156" spans="1:13" s="166" customFormat="1" ht="12" customHeight="1">
      <c r="A156" s="203"/>
      <c r="B156" s="204"/>
      <c r="C156" s="70"/>
      <c r="D156" s="72"/>
      <c r="E156" s="67"/>
      <c r="F156" s="113"/>
      <c r="G156" s="67"/>
      <c r="H156" s="77"/>
      <c r="I156" s="67"/>
      <c r="J156" s="77"/>
      <c r="K156" s="67"/>
      <c r="L156" s="205"/>
      <c r="M156" s="206"/>
    </row>
    <row r="157" spans="1:13" s="166" customFormat="1" ht="12" customHeight="1">
      <c r="A157" s="203"/>
      <c r="B157" s="204"/>
      <c r="C157" s="70"/>
      <c r="D157" s="72"/>
      <c r="E157" s="67"/>
      <c r="F157" s="113"/>
      <c r="G157" s="67"/>
      <c r="H157" s="77"/>
      <c r="I157" s="67"/>
      <c r="J157" s="77"/>
      <c r="K157" s="67"/>
      <c r="L157" s="205"/>
      <c r="M157" s="206"/>
    </row>
    <row r="160" spans="2:14" s="173" customFormat="1" ht="15">
      <c r="B160" s="208" t="s">
        <v>578</v>
      </c>
      <c r="C160" s="208"/>
      <c r="D160" s="209"/>
      <c r="F160" s="210"/>
      <c r="H160" s="172"/>
      <c r="J160" s="208" t="s">
        <v>579</v>
      </c>
      <c r="M160" s="211"/>
      <c r="N160" s="207"/>
    </row>
    <row r="161" spans="2:13" s="173" customFormat="1" ht="16.5" customHeight="1">
      <c r="B161" s="208" t="s">
        <v>580</v>
      </c>
      <c r="C161" s="208"/>
      <c r="D161" s="209"/>
      <c r="F161" s="210"/>
      <c r="H161" s="172"/>
      <c r="J161" s="208" t="s">
        <v>581</v>
      </c>
      <c r="M161" s="211"/>
    </row>
    <row r="189" ht="16.5">
      <c r="L189">
        <v>35</v>
      </c>
    </row>
    <row r="191" ht="16.5">
      <c r="N191" s="207"/>
    </row>
    <row r="222" ht="16.5">
      <c r="N222" s="207"/>
    </row>
    <row r="253" ht="16.5">
      <c r="N253" s="207"/>
    </row>
    <row r="284" ht="16.5">
      <c r="N284" s="207"/>
    </row>
    <row r="315" ht="16.5">
      <c r="N315" s="207"/>
    </row>
    <row r="346" ht="16.5">
      <c r="N346" s="207"/>
    </row>
    <row r="377" ht="16.5">
      <c r="N377" s="207"/>
    </row>
    <row r="408" ht="16.5">
      <c r="N408" s="207"/>
    </row>
    <row r="439" ht="16.5">
      <c r="N439" s="207"/>
    </row>
  </sheetData>
  <sheetProtection/>
  <mergeCells count="17">
    <mergeCell ref="K11:K13"/>
    <mergeCell ref="A10:A13"/>
    <mergeCell ref="B10:B13"/>
    <mergeCell ref="C10:C13"/>
    <mergeCell ref="D10:K10"/>
    <mergeCell ref="L10:L13"/>
    <mergeCell ref="M10:M13"/>
    <mergeCell ref="D11:D13"/>
    <mergeCell ref="E11:E13"/>
    <mergeCell ref="G11:G13"/>
    <mergeCell ref="I11:I13"/>
    <mergeCell ref="A1:M1"/>
    <mergeCell ref="A2:M2"/>
    <mergeCell ref="A4:M4"/>
    <mergeCell ref="A5:M5"/>
    <mergeCell ref="A7:M7"/>
    <mergeCell ref="A8:M8"/>
  </mergeCells>
  <printOptions horizontalCentered="1"/>
  <pageMargins left="0.31496062992125984" right="0.31496062992125984" top="0.31496062992125984" bottom="0.31496062992125984" header="0.15748031496062992" footer="0.1574803149606299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N439"/>
  <sheetViews>
    <sheetView zoomScalePageLayoutView="0" workbookViewId="0" topLeftCell="A136">
      <selection activeCell="N14" sqref="N14"/>
    </sheetView>
  </sheetViews>
  <sheetFormatPr defaultColWidth="9.140625" defaultRowHeight="15"/>
  <cols>
    <col min="1" max="1" width="5.7109375" style="211" customWidth="1"/>
    <col min="2" max="2" width="26.28125" style="173" customWidth="1"/>
    <col min="3" max="3" width="11.57421875" style="173" customWidth="1"/>
    <col min="4" max="4" width="32.140625" style="173" customWidth="1"/>
    <col min="5" max="5" width="8.421875" style="211" customWidth="1"/>
    <col min="6" max="6" width="9.140625" style="211" customWidth="1"/>
    <col min="7" max="16384" width="9.140625" style="173" customWidth="1"/>
  </cols>
  <sheetData>
    <row r="1" spans="1:5" ht="12.75">
      <c r="A1" s="220" t="s">
        <v>583</v>
      </c>
      <c r="B1" s="220"/>
      <c r="C1" s="220"/>
      <c r="D1" s="220"/>
      <c r="E1" s="220"/>
    </row>
    <row r="2" spans="1:5" ht="12.75">
      <c r="A2" s="220" t="s">
        <v>584</v>
      </c>
      <c r="B2" s="220"/>
      <c r="C2" s="220"/>
      <c r="D2" s="220"/>
      <c r="E2" s="220"/>
    </row>
    <row r="3" spans="1:5" ht="12.75">
      <c r="A3" s="221" t="s">
        <v>585</v>
      </c>
      <c r="B3" s="221"/>
      <c r="C3" s="221"/>
      <c r="D3" s="221"/>
      <c r="E3" s="221"/>
    </row>
    <row r="4" spans="1:5" ht="12.75">
      <c r="A4" s="221" t="s">
        <v>586</v>
      </c>
      <c r="B4" s="221"/>
      <c r="C4" s="221"/>
      <c r="D4" s="221"/>
      <c r="E4" s="221"/>
    </row>
    <row r="5" spans="1:8" ht="12.75">
      <c r="A5" s="222" t="s">
        <v>587</v>
      </c>
      <c r="B5" s="222"/>
      <c r="C5" s="222"/>
      <c r="D5" s="222"/>
      <c r="E5" s="222"/>
      <c r="F5" s="223"/>
      <c r="H5" s="211"/>
    </row>
    <row r="6" spans="1:8" ht="12.75">
      <c r="A6" s="223"/>
      <c r="B6" s="223"/>
      <c r="C6" s="223"/>
      <c r="D6" s="223"/>
      <c r="E6" s="223"/>
      <c r="F6" s="223"/>
      <c r="H6" s="211"/>
    </row>
    <row r="7" spans="1:6" ht="12.75">
      <c r="A7" s="211">
        <v>1</v>
      </c>
      <c r="B7" s="173" t="s">
        <v>273</v>
      </c>
      <c r="C7" s="223">
        <v>35892</v>
      </c>
      <c r="D7" s="173" t="s">
        <v>588</v>
      </c>
      <c r="E7" s="211">
        <v>34.49</v>
      </c>
      <c r="F7" s="211">
        <v>3</v>
      </c>
    </row>
    <row r="8" spans="1:6" ht="12.75">
      <c r="A8" s="211">
        <v>2</v>
      </c>
      <c r="B8" s="173" t="s">
        <v>589</v>
      </c>
      <c r="C8" s="223">
        <v>36076</v>
      </c>
      <c r="D8" s="173" t="s">
        <v>588</v>
      </c>
      <c r="E8" s="211">
        <v>35.71</v>
      </c>
      <c r="F8" s="211">
        <v>3</v>
      </c>
    </row>
    <row r="9" spans="1:6" ht="12.75">
      <c r="A9" s="211">
        <v>3</v>
      </c>
      <c r="B9" s="173" t="s">
        <v>590</v>
      </c>
      <c r="C9" s="223">
        <v>35895</v>
      </c>
      <c r="D9" s="173" t="s">
        <v>588</v>
      </c>
      <c r="E9" s="211">
        <v>39.46</v>
      </c>
      <c r="F9" s="211" t="s">
        <v>591</v>
      </c>
    </row>
    <row r="10" spans="1:6" ht="12.75">
      <c r="A10" s="211">
        <v>4</v>
      </c>
      <c r="B10" s="173" t="s">
        <v>265</v>
      </c>
      <c r="C10" s="223">
        <v>36496</v>
      </c>
      <c r="D10" s="173" t="s">
        <v>588</v>
      </c>
      <c r="E10" s="211">
        <v>42.48</v>
      </c>
      <c r="F10" s="211" t="s">
        <v>592</v>
      </c>
    </row>
    <row r="11" spans="1:6" ht="12.75">
      <c r="A11" s="211">
        <v>5</v>
      </c>
      <c r="B11" s="173" t="s">
        <v>568</v>
      </c>
      <c r="C11" s="223">
        <v>35914</v>
      </c>
      <c r="D11" s="173" t="s">
        <v>593</v>
      </c>
      <c r="E11" s="211">
        <v>45.84</v>
      </c>
      <c r="F11" s="211" t="s">
        <v>592</v>
      </c>
    </row>
    <row r="12" spans="1:6" ht="12.75">
      <c r="A12" s="211">
        <v>6</v>
      </c>
      <c r="B12" s="173" t="s">
        <v>594</v>
      </c>
      <c r="C12" s="223">
        <v>35832</v>
      </c>
      <c r="D12" s="173" t="s">
        <v>595</v>
      </c>
      <c r="E12" s="211">
        <v>48.62</v>
      </c>
      <c r="F12" s="211" t="s">
        <v>592</v>
      </c>
    </row>
    <row r="13" spans="1:6" ht="12.75">
      <c r="A13" s="211">
        <v>7</v>
      </c>
      <c r="B13" s="173" t="s">
        <v>558</v>
      </c>
      <c r="C13" s="223">
        <v>36009</v>
      </c>
      <c r="D13" s="173" t="s">
        <v>593</v>
      </c>
      <c r="E13" s="211">
        <v>51.16</v>
      </c>
      <c r="F13" s="211" t="s">
        <v>596</v>
      </c>
    </row>
    <row r="14" spans="1:7" ht="12.75">
      <c r="A14" s="211">
        <v>8</v>
      </c>
      <c r="B14" s="173" t="s">
        <v>526</v>
      </c>
      <c r="C14" s="224">
        <v>1999</v>
      </c>
      <c r="D14" s="173" t="s">
        <v>597</v>
      </c>
      <c r="E14" s="211">
        <v>54.63</v>
      </c>
      <c r="F14" s="211">
        <v>1324</v>
      </c>
      <c r="G14" s="173">
        <v>3</v>
      </c>
    </row>
    <row r="15" spans="1:6" ht="12.75">
      <c r="A15" s="211">
        <v>9</v>
      </c>
      <c r="B15" s="173" t="s">
        <v>522</v>
      </c>
      <c r="C15" s="224">
        <v>1998</v>
      </c>
      <c r="D15" s="173" t="s">
        <v>597</v>
      </c>
      <c r="E15" s="211">
        <v>55.19</v>
      </c>
      <c r="F15" s="211" t="s">
        <v>596</v>
      </c>
    </row>
    <row r="16" spans="1:7" ht="12.75">
      <c r="A16" s="211">
        <v>10</v>
      </c>
      <c r="B16" s="173" t="s">
        <v>598</v>
      </c>
      <c r="C16" s="223">
        <v>36116</v>
      </c>
      <c r="D16" s="173" t="s">
        <v>593</v>
      </c>
      <c r="E16" s="211">
        <v>56.45</v>
      </c>
      <c r="F16" s="211" t="s">
        <v>596</v>
      </c>
      <c r="G16" s="173">
        <v>4</v>
      </c>
    </row>
    <row r="17" spans="1:6" ht="12.75">
      <c r="A17" s="211">
        <v>11</v>
      </c>
      <c r="B17" s="173" t="s">
        <v>599</v>
      </c>
      <c r="C17" s="223">
        <v>35990</v>
      </c>
      <c r="D17" s="173" t="s">
        <v>588</v>
      </c>
      <c r="E17" s="211">
        <v>57.67</v>
      </c>
      <c r="F17" s="211" t="s">
        <v>596</v>
      </c>
    </row>
    <row r="18" spans="1:6" ht="12.75">
      <c r="A18" s="211">
        <v>12</v>
      </c>
      <c r="B18" s="173" t="s">
        <v>340</v>
      </c>
      <c r="C18" s="223">
        <v>35976</v>
      </c>
      <c r="D18" s="173" t="s">
        <v>595</v>
      </c>
      <c r="E18" s="211">
        <v>58.48</v>
      </c>
      <c r="F18" s="211" t="s">
        <v>596</v>
      </c>
    </row>
    <row r="19" spans="1:6" ht="12.75">
      <c r="A19" s="211">
        <v>13</v>
      </c>
      <c r="B19" s="173" t="s">
        <v>143</v>
      </c>
      <c r="C19" s="223">
        <v>36322</v>
      </c>
      <c r="D19" s="173" t="s">
        <v>600</v>
      </c>
      <c r="E19" s="211">
        <v>58.76</v>
      </c>
      <c r="F19" s="211" t="s">
        <v>596</v>
      </c>
    </row>
    <row r="20" spans="1:6" ht="12.75">
      <c r="A20" s="211">
        <v>14</v>
      </c>
      <c r="B20" s="173" t="s">
        <v>141</v>
      </c>
      <c r="C20" s="223">
        <v>35883</v>
      </c>
      <c r="D20" s="173" t="s">
        <v>600</v>
      </c>
      <c r="E20" s="211">
        <v>59.19</v>
      </c>
      <c r="F20" s="211" t="s">
        <v>596</v>
      </c>
    </row>
    <row r="21" spans="1:6" ht="12.75">
      <c r="A21" s="211">
        <v>15</v>
      </c>
      <c r="B21" s="173" t="s">
        <v>601</v>
      </c>
      <c r="C21" s="223">
        <v>36766</v>
      </c>
      <c r="D21" s="173" t="s">
        <v>593</v>
      </c>
      <c r="E21" s="211">
        <v>59.29</v>
      </c>
      <c r="F21" s="211" t="s">
        <v>596</v>
      </c>
    </row>
    <row r="22" spans="1:6" ht="12.75">
      <c r="A22" s="211">
        <v>16</v>
      </c>
      <c r="B22" s="173" t="s">
        <v>145</v>
      </c>
      <c r="C22" s="223">
        <v>36469</v>
      </c>
      <c r="D22" s="173" t="s">
        <v>600</v>
      </c>
      <c r="E22" s="211" t="s">
        <v>602</v>
      </c>
      <c r="F22" s="211" t="s">
        <v>596</v>
      </c>
    </row>
    <row r="23" spans="1:6" ht="12.75">
      <c r="A23" s="211">
        <v>17</v>
      </c>
      <c r="B23" s="173" t="s">
        <v>338</v>
      </c>
      <c r="C23" s="223">
        <v>35989</v>
      </c>
      <c r="D23" s="173" t="s">
        <v>595</v>
      </c>
      <c r="E23" s="211" t="s">
        <v>603</v>
      </c>
      <c r="F23" s="211" t="s">
        <v>596</v>
      </c>
    </row>
    <row r="24" spans="1:5" ht="12.75">
      <c r="A24" s="211">
        <v>18</v>
      </c>
      <c r="B24" s="173" t="s">
        <v>604</v>
      </c>
      <c r="C24" s="211" t="s">
        <v>605</v>
      </c>
      <c r="D24" s="173" t="s">
        <v>606</v>
      </c>
      <c r="E24" s="211" t="s">
        <v>607</v>
      </c>
    </row>
    <row r="25" spans="1:5" ht="12.75">
      <c r="A25" s="211">
        <v>19</v>
      </c>
      <c r="B25" s="173" t="s">
        <v>259</v>
      </c>
      <c r="C25" s="223">
        <v>35898</v>
      </c>
      <c r="D25" s="173" t="s">
        <v>588</v>
      </c>
      <c r="E25" s="211" t="s">
        <v>608</v>
      </c>
    </row>
    <row r="26" spans="1:5" ht="12.75">
      <c r="A26" s="211">
        <v>20</v>
      </c>
      <c r="B26" s="173" t="s">
        <v>609</v>
      </c>
      <c r="C26" s="223">
        <v>36014</v>
      </c>
      <c r="D26" s="173" t="s">
        <v>595</v>
      </c>
      <c r="E26" s="211" t="s">
        <v>610</v>
      </c>
    </row>
    <row r="27" spans="1:5" ht="12.75">
      <c r="A27" s="211">
        <v>21</v>
      </c>
      <c r="B27" s="173" t="s">
        <v>611</v>
      </c>
      <c r="C27" s="223">
        <v>36256</v>
      </c>
      <c r="D27" s="173" t="s">
        <v>593</v>
      </c>
      <c r="E27" s="211" t="s">
        <v>612</v>
      </c>
    </row>
    <row r="28" spans="1:5" ht="12.75">
      <c r="A28" s="211">
        <v>22</v>
      </c>
      <c r="B28" s="173" t="s">
        <v>613</v>
      </c>
      <c r="C28" s="223">
        <v>36037</v>
      </c>
      <c r="D28" s="173" t="s">
        <v>595</v>
      </c>
      <c r="E28" s="211" t="s">
        <v>614</v>
      </c>
    </row>
    <row r="29" spans="1:5" ht="12.75">
      <c r="A29" s="211">
        <v>23</v>
      </c>
      <c r="B29" s="173" t="s">
        <v>615</v>
      </c>
      <c r="C29" s="224">
        <v>1999</v>
      </c>
      <c r="D29" s="173" t="s">
        <v>597</v>
      </c>
      <c r="E29" s="211" t="s">
        <v>616</v>
      </c>
    </row>
    <row r="30" spans="1:5" ht="12.75">
      <c r="A30" s="211">
        <v>24</v>
      </c>
      <c r="B30" s="173" t="s">
        <v>530</v>
      </c>
      <c r="C30" s="224">
        <v>1999</v>
      </c>
      <c r="D30" s="173" t="s">
        <v>597</v>
      </c>
      <c r="E30" s="211" t="s">
        <v>617</v>
      </c>
    </row>
    <row r="31" spans="1:5" ht="12.75">
      <c r="A31" s="211">
        <v>25</v>
      </c>
      <c r="B31" s="173" t="s">
        <v>268</v>
      </c>
      <c r="C31" s="223">
        <v>35991</v>
      </c>
      <c r="D31" s="173" t="s">
        <v>588</v>
      </c>
      <c r="E31" s="211" t="s">
        <v>618</v>
      </c>
    </row>
    <row r="32" spans="1:5" ht="12.75">
      <c r="A32" s="211">
        <v>26</v>
      </c>
      <c r="B32" s="173" t="s">
        <v>408</v>
      </c>
      <c r="C32" s="223">
        <v>35886</v>
      </c>
      <c r="D32" s="173" t="s">
        <v>619</v>
      </c>
      <c r="E32" s="211" t="s">
        <v>620</v>
      </c>
    </row>
    <row r="33" spans="1:5" ht="12.75">
      <c r="A33" s="211">
        <v>27</v>
      </c>
      <c r="B33" s="173" t="s">
        <v>520</v>
      </c>
      <c r="C33" s="224">
        <v>1998</v>
      </c>
      <c r="D33" s="173" t="s">
        <v>597</v>
      </c>
      <c r="E33" s="211" t="s">
        <v>621</v>
      </c>
    </row>
    <row r="34" spans="1:5" ht="12.75">
      <c r="A34" s="211">
        <v>28</v>
      </c>
      <c r="B34" s="173" t="s">
        <v>622</v>
      </c>
      <c r="C34" s="223">
        <v>35933</v>
      </c>
      <c r="D34" s="173" t="s">
        <v>595</v>
      </c>
      <c r="E34" s="211" t="s">
        <v>623</v>
      </c>
    </row>
    <row r="35" spans="1:5" ht="12.75">
      <c r="A35" s="211">
        <v>29</v>
      </c>
      <c r="B35" s="173" t="s">
        <v>263</v>
      </c>
      <c r="C35" s="223">
        <v>36242</v>
      </c>
      <c r="D35" s="173" t="s">
        <v>588</v>
      </c>
      <c r="E35" s="211" t="s">
        <v>624</v>
      </c>
    </row>
    <row r="36" spans="1:14" ht="12.75">
      <c r="A36" s="211">
        <v>30</v>
      </c>
      <c r="B36" s="173" t="s">
        <v>59</v>
      </c>
      <c r="C36" s="223">
        <v>36366</v>
      </c>
      <c r="D36" s="173" t="s">
        <v>625</v>
      </c>
      <c r="E36" s="211" t="s">
        <v>626</v>
      </c>
      <c r="N36" s="225"/>
    </row>
    <row r="37" spans="1:5" ht="12.75">
      <c r="A37" s="211">
        <v>31</v>
      </c>
      <c r="B37" s="173" t="s">
        <v>532</v>
      </c>
      <c r="C37" s="223">
        <v>35996</v>
      </c>
      <c r="D37" s="173" t="s">
        <v>597</v>
      </c>
      <c r="E37" s="211" t="s">
        <v>627</v>
      </c>
    </row>
    <row r="38" spans="1:5" ht="12.75">
      <c r="A38" s="211">
        <v>32</v>
      </c>
      <c r="B38" s="173" t="s">
        <v>628</v>
      </c>
      <c r="C38" s="223">
        <v>36691</v>
      </c>
      <c r="D38" s="173" t="s">
        <v>595</v>
      </c>
      <c r="E38" s="211" t="s">
        <v>629</v>
      </c>
    </row>
    <row r="39" spans="1:5" ht="12.75">
      <c r="A39" s="211">
        <v>33</v>
      </c>
      <c r="B39" s="173" t="s">
        <v>52</v>
      </c>
      <c r="C39" s="223">
        <v>35889</v>
      </c>
      <c r="D39" s="173" t="s">
        <v>625</v>
      </c>
      <c r="E39" s="211" t="s">
        <v>630</v>
      </c>
    </row>
    <row r="40" spans="1:5" ht="12.75">
      <c r="A40" s="211">
        <v>34</v>
      </c>
      <c r="B40" s="173" t="s">
        <v>223</v>
      </c>
      <c r="C40" s="223">
        <v>35815</v>
      </c>
      <c r="D40" s="173" t="s">
        <v>606</v>
      </c>
      <c r="E40" s="211" t="s">
        <v>631</v>
      </c>
    </row>
    <row r="41" spans="1:5" ht="12.75">
      <c r="A41" s="211">
        <v>35</v>
      </c>
      <c r="B41" s="173" t="s">
        <v>336</v>
      </c>
      <c r="C41" s="223">
        <v>36150</v>
      </c>
      <c r="D41" s="173" t="s">
        <v>595</v>
      </c>
      <c r="E41" s="211" t="s">
        <v>632</v>
      </c>
    </row>
    <row r="42" spans="1:5" ht="12.75">
      <c r="A42" s="211">
        <v>36</v>
      </c>
      <c r="B42" s="173" t="s">
        <v>410</v>
      </c>
      <c r="C42" s="223">
        <v>36029</v>
      </c>
      <c r="D42" s="173" t="s">
        <v>619</v>
      </c>
      <c r="E42" s="211" t="s">
        <v>633</v>
      </c>
    </row>
    <row r="43" spans="1:5" ht="12.75">
      <c r="A43" s="211">
        <v>37</v>
      </c>
      <c r="B43" s="173" t="s">
        <v>413</v>
      </c>
      <c r="C43" s="223">
        <v>36211</v>
      </c>
      <c r="D43" s="173" t="s">
        <v>619</v>
      </c>
      <c r="E43" s="211" t="s">
        <v>634</v>
      </c>
    </row>
    <row r="44" spans="1:5" ht="12.75">
      <c r="A44" s="211">
        <v>38</v>
      </c>
      <c r="B44" s="173" t="s">
        <v>556</v>
      </c>
      <c r="C44" s="223">
        <v>36017</v>
      </c>
      <c r="D44" s="173" t="s">
        <v>593</v>
      </c>
      <c r="E44" s="211" t="s">
        <v>635</v>
      </c>
    </row>
    <row r="45" spans="1:5" ht="12.75">
      <c r="A45" s="211">
        <v>39</v>
      </c>
      <c r="B45" s="173" t="s">
        <v>559</v>
      </c>
      <c r="C45" s="223">
        <v>36088</v>
      </c>
      <c r="D45" s="173" t="s">
        <v>593</v>
      </c>
      <c r="E45" s="211" t="s">
        <v>636</v>
      </c>
    </row>
    <row r="46" spans="1:5" ht="12.75">
      <c r="A46" s="211">
        <v>40</v>
      </c>
      <c r="B46" s="173" t="s">
        <v>566</v>
      </c>
      <c r="C46" s="223">
        <v>36596</v>
      </c>
      <c r="D46" s="173" t="s">
        <v>593</v>
      </c>
      <c r="E46" s="211" t="s">
        <v>637</v>
      </c>
    </row>
    <row r="47" spans="1:5" ht="12.75">
      <c r="A47" s="211">
        <v>41</v>
      </c>
      <c r="B47" s="173" t="s">
        <v>406</v>
      </c>
      <c r="C47" s="223">
        <v>36419</v>
      </c>
      <c r="D47" s="173" t="s">
        <v>619</v>
      </c>
      <c r="E47" s="211" t="s">
        <v>638</v>
      </c>
    </row>
    <row r="48" spans="1:5" ht="12.75">
      <c r="A48" s="211">
        <v>42</v>
      </c>
      <c r="B48" s="173" t="s">
        <v>524</v>
      </c>
      <c r="C48" s="224">
        <v>1999</v>
      </c>
      <c r="D48" s="173" t="s">
        <v>597</v>
      </c>
      <c r="E48" s="211" t="s">
        <v>639</v>
      </c>
    </row>
    <row r="49" spans="1:5" ht="12.75">
      <c r="A49" s="211">
        <v>43</v>
      </c>
      <c r="B49" s="173" t="s">
        <v>219</v>
      </c>
      <c r="C49" s="223">
        <v>35955</v>
      </c>
      <c r="D49" s="173" t="s">
        <v>606</v>
      </c>
      <c r="E49" s="211" t="s">
        <v>640</v>
      </c>
    </row>
    <row r="50" spans="1:5" ht="12.75">
      <c r="A50" s="211">
        <v>44</v>
      </c>
      <c r="B50" s="173" t="s">
        <v>334</v>
      </c>
      <c r="C50" s="223">
        <v>36028</v>
      </c>
      <c r="D50" s="173" t="s">
        <v>595</v>
      </c>
      <c r="E50" s="211" t="s">
        <v>641</v>
      </c>
    </row>
    <row r="51" spans="1:5" ht="12.75">
      <c r="A51" s="211">
        <v>45</v>
      </c>
      <c r="B51" s="173" t="s">
        <v>642</v>
      </c>
      <c r="C51" s="223">
        <v>36077</v>
      </c>
      <c r="D51" s="173" t="s">
        <v>619</v>
      </c>
      <c r="E51" s="211" t="s">
        <v>643</v>
      </c>
    </row>
    <row r="52" spans="1:5" ht="12.75">
      <c r="A52" s="211">
        <v>46</v>
      </c>
      <c r="B52" s="173" t="s">
        <v>296</v>
      </c>
      <c r="C52" s="223">
        <v>35908</v>
      </c>
      <c r="D52" s="173" t="s">
        <v>644</v>
      </c>
      <c r="E52" s="211" t="s">
        <v>645</v>
      </c>
    </row>
    <row r="53" spans="1:5" ht="12.75">
      <c r="A53" s="211">
        <v>47</v>
      </c>
      <c r="B53" s="173" t="s">
        <v>149</v>
      </c>
      <c r="C53" s="223">
        <v>36284</v>
      </c>
      <c r="D53" s="173" t="s">
        <v>600</v>
      </c>
      <c r="E53" s="211" t="s">
        <v>646</v>
      </c>
    </row>
    <row r="54" spans="1:5" ht="12.75">
      <c r="A54" s="211">
        <v>48</v>
      </c>
      <c r="B54" s="173" t="s">
        <v>300</v>
      </c>
      <c r="C54" s="223">
        <v>36264</v>
      </c>
      <c r="D54" s="173" t="s">
        <v>644</v>
      </c>
      <c r="E54" s="211" t="s">
        <v>647</v>
      </c>
    </row>
    <row r="55" spans="1:5" ht="12.75">
      <c r="A55" s="211">
        <v>49</v>
      </c>
      <c r="B55" s="173" t="s">
        <v>151</v>
      </c>
      <c r="C55" s="223">
        <v>36316</v>
      </c>
      <c r="D55" s="173" t="s">
        <v>600</v>
      </c>
      <c r="E55" s="211" t="s">
        <v>648</v>
      </c>
    </row>
    <row r="56" spans="1:5" ht="12.75">
      <c r="A56" s="211">
        <v>50</v>
      </c>
      <c r="B56" s="173" t="s">
        <v>417</v>
      </c>
      <c r="C56" s="223">
        <v>35858</v>
      </c>
      <c r="D56" s="173" t="s">
        <v>619</v>
      </c>
      <c r="E56" s="211" t="s">
        <v>649</v>
      </c>
    </row>
    <row r="57" spans="1:5" ht="12.75">
      <c r="A57" s="211">
        <v>51</v>
      </c>
      <c r="B57" s="173" t="s">
        <v>650</v>
      </c>
      <c r="C57" s="223">
        <v>36257</v>
      </c>
      <c r="D57" s="173" t="s">
        <v>606</v>
      </c>
      <c r="E57" s="211" t="s">
        <v>651</v>
      </c>
    </row>
    <row r="58" spans="1:5" ht="12.75">
      <c r="A58" s="211">
        <v>52</v>
      </c>
      <c r="B58" s="173" t="s">
        <v>57</v>
      </c>
      <c r="C58" s="223">
        <v>35924</v>
      </c>
      <c r="D58" s="173" t="s">
        <v>625</v>
      </c>
      <c r="E58" s="211" t="s">
        <v>652</v>
      </c>
    </row>
    <row r="59" spans="1:5" ht="12.75">
      <c r="A59" s="211">
        <v>53</v>
      </c>
      <c r="B59" s="173" t="s">
        <v>516</v>
      </c>
      <c r="C59" s="224">
        <v>1998</v>
      </c>
      <c r="D59" s="173" t="s">
        <v>597</v>
      </c>
      <c r="E59" s="211" t="s">
        <v>653</v>
      </c>
    </row>
    <row r="60" spans="1:5" ht="12.75">
      <c r="A60" s="211">
        <v>54</v>
      </c>
      <c r="B60" s="173" t="s">
        <v>457</v>
      </c>
      <c r="C60" s="223">
        <v>36038</v>
      </c>
      <c r="D60" s="173" t="s">
        <v>654</v>
      </c>
      <c r="E60" s="211" t="s">
        <v>655</v>
      </c>
    </row>
    <row r="61" spans="1:5" ht="12.75">
      <c r="A61" s="211">
        <v>55</v>
      </c>
      <c r="B61" s="173" t="s">
        <v>302</v>
      </c>
      <c r="C61" s="223">
        <v>36326</v>
      </c>
      <c r="D61" s="173" t="s">
        <v>644</v>
      </c>
      <c r="E61" s="211" t="s">
        <v>656</v>
      </c>
    </row>
    <row r="62" spans="1:5" ht="12.75">
      <c r="A62" s="211">
        <v>56</v>
      </c>
      <c r="B62" s="173" t="s">
        <v>657</v>
      </c>
      <c r="C62" s="223">
        <v>36306</v>
      </c>
      <c r="D62" s="173" t="s">
        <v>600</v>
      </c>
      <c r="E62" s="211" t="s">
        <v>658</v>
      </c>
    </row>
    <row r="63" spans="1:5" ht="12.75">
      <c r="A63" s="211">
        <v>57</v>
      </c>
      <c r="B63" s="173" t="s">
        <v>63</v>
      </c>
      <c r="C63" s="223">
        <v>36392</v>
      </c>
      <c r="D63" s="173" t="s">
        <v>625</v>
      </c>
      <c r="E63" s="211" t="s">
        <v>659</v>
      </c>
    </row>
    <row r="64" spans="1:5" ht="12.75">
      <c r="A64" s="211">
        <v>58</v>
      </c>
      <c r="B64" s="173" t="s">
        <v>660</v>
      </c>
      <c r="C64" s="224">
        <v>1999</v>
      </c>
      <c r="D64" s="173" t="s">
        <v>597</v>
      </c>
      <c r="E64" s="211" t="s">
        <v>661</v>
      </c>
    </row>
    <row r="65" spans="1:5" ht="12.75">
      <c r="A65" s="211">
        <v>59</v>
      </c>
      <c r="B65" s="173" t="s">
        <v>662</v>
      </c>
      <c r="C65" s="223">
        <v>36468</v>
      </c>
      <c r="D65" s="173" t="s">
        <v>600</v>
      </c>
      <c r="E65" s="211" t="s">
        <v>663</v>
      </c>
    </row>
    <row r="66" spans="1:5" ht="12.75">
      <c r="A66" s="211">
        <v>60</v>
      </c>
      <c r="B66" s="173" t="s">
        <v>348</v>
      </c>
      <c r="C66" s="223">
        <v>36207</v>
      </c>
      <c r="D66" s="173" t="s">
        <v>595</v>
      </c>
      <c r="E66" s="211" t="s">
        <v>664</v>
      </c>
    </row>
    <row r="67" spans="1:14" ht="12.75">
      <c r="A67" s="211">
        <v>61</v>
      </c>
      <c r="B67" s="173" t="s">
        <v>665</v>
      </c>
      <c r="C67" s="223">
        <v>36301</v>
      </c>
      <c r="D67" s="173" t="s">
        <v>606</v>
      </c>
      <c r="E67" s="211" t="s">
        <v>666</v>
      </c>
      <c r="N67" s="225"/>
    </row>
    <row r="68" spans="1:5" ht="12.75">
      <c r="A68" s="211">
        <v>62</v>
      </c>
      <c r="B68" s="173" t="s">
        <v>667</v>
      </c>
      <c r="C68" s="223">
        <v>36210</v>
      </c>
      <c r="D68" s="173" t="s">
        <v>600</v>
      </c>
      <c r="E68" s="211" t="s">
        <v>668</v>
      </c>
    </row>
    <row r="69" spans="1:5" ht="12.75">
      <c r="A69" s="211">
        <v>63</v>
      </c>
      <c r="B69" s="173" t="s">
        <v>446</v>
      </c>
      <c r="C69" s="223">
        <v>36049</v>
      </c>
      <c r="D69" s="173" t="s">
        <v>654</v>
      </c>
      <c r="E69" s="211" t="s">
        <v>669</v>
      </c>
    </row>
    <row r="70" spans="1:5" ht="12.75">
      <c r="A70" s="211">
        <v>64</v>
      </c>
      <c r="B70" s="173" t="s">
        <v>299</v>
      </c>
      <c r="C70" s="223">
        <v>36514</v>
      </c>
      <c r="D70" s="173" t="s">
        <v>644</v>
      </c>
      <c r="E70" s="211" t="s">
        <v>670</v>
      </c>
    </row>
    <row r="71" spans="1:5" ht="12.75">
      <c r="A71" s="211">
        <v>65</v>
      </c>
      <c r="B71" s="173" t="s">
        <v>157</v>
      </c>
      <c r="C71" s="223">
        <v>36629</v>
      </c>
      <c r="D71" s="173" t="s">
        <v>600</v>
      </c>
      <c r="E71" s="211" t="s">
        <v>671</v>
      </c>
    </row>
    <row r="72" spans="1:5" ht="12.75">
      <c r="A72" s="211">
        <v>66</v>
      </c>
      <c r="B72" s="173" t="s">
        <v>672</v>
      </c>
      <c r="C72" s="223">
        <v>36601</v>
      </c>
      <c r="D72" s="173" t="s">
        <v>600</v>
      </c>
      <c r="E72" s="211" t="s">
        <v>673</v>
      </c>
    </row>
    <row r="73" spans="1:5" ht="12.75">
      <c r="A73" s="211">
        <v>67</v>
      </c>
      <c r="B73" s="173" t="s">
        <v>311</v>
      </c>
      <c r="C73" s="223">
        <v>36108</v>
      </c>
      <c r="D73" s="173" t="s">
        <v>644</v>
      </c>
      <c r="E73" s="211" t="s">
        <v>674</v>
      </c>
    </row>
    <row r="74" spans="2:3" ht="12.75">
      <c r="B74" s="226"/>
      <c r="C74" s="211"/>
    </row>
    <row r="75" spans="1:5" ht="12.75">
      <c r="A75" s="222" t="s">
        <v>675</v>
      </c>
      <c r="B75" s="222"/>
      <c r="C75" s="222"/>
      <c r="D75" s="222"/>
      <c r="E75" s="222"/>
    </row>
    <row r="76" spans="1:5" ht="12.75">
      <c r="A76" s="223"/>
      <c r="B76" s="223"/>
      <c r="C76" s="223"/>
      <c r="D76" s="223"/>
      <c r="E76" s="223"/>
    </row>
    <row r="77" spans="1:6" ht="12.75">
      <c r="A77" s="211">
        <v>1</v>
      </c>
      <c r="B77" s="173" t="s">
        <v>240</v>
      </c>
      <c r="C77" s="223">
        <v>35916</v>
      </c>
      <c r="D77" s="173" t="s">
        <v>588</v>
      </c>
      <c r="E77" s="211">
        <v>28.23</v>
      </c>
      <c r="F77" s="211">
        <v>2</v>
      </c>
    </row>
    <row r="78" spans="1:6" ht="12.75">
      <c r="A78" s="211">
        <v>2</v>
      </c>
      <c r="B78" s="173" t="s">
        <v>244</v>
      </c>
      <c r="C78" s="223">
        <v>35899</v>
      </c>
      <c r="D78" s="173" t="s">
        <v>588</v>
      </c>
      <c r="E78" s="211">
        <v>28.46</v>
      </c>
      <c r="F78" s="211">
        <v>2</v>
      </c>
    </row>
    <row r="79" spans="1:6" ht="12.75">
      <c r="A79" s="211">
        <v>3</v>
      </c>
      <c r="B79" s="173" t="s">
        <v>242</v>
      </c>
      <c r="C79" s="223">
        <v>35811</v>
      </c>
      <c r="D79" s="173" t="s">
        <v>588</v>
      </c>
      <c r="E79" s="211">
        <v>29.81</v>
      </c>
      <c r="F79" s="211">
        <v>3</v>
      </c>
    </row>
    <row r="80" spans="1:6" ht="12.75">
      <c r="A80" s="211">
        <v>4</v>
      </c>
      <c r="B80" s="173" t="s">
        <v>676</v>
      </c>
      <c r="C80" s="223">
        <v>35989</v>
      </c>
      <c r="D80" s="173" t="s">
        <v>588</v>
      </c>
      <c r="E80" s="211">
        <v>30.95</v>
      </c>
      <c r="F80" s="211">
        <v>3</v>
      </c>
    </row>
    <row r="81" spans="1:6" ht="12.75">
      <c r="A81" s="211">
        <v>5</v>
      </c>
      <c r="B81" s="173" t="s">
        <v>251</v>
      </c>
      <c r="C81" s="223">
        <v>35843</v>
      </c>
      <c r="D81" s="173" t="s">
        <v>588</v>
      </c>
      <c r="E81" s="211">
        <v>33.5</v>
      </c>
      <c r="F81" s="211" t="s">
        <v>591</v>
      </c>
    </row>
    <row r="82" spans="1:6" ht="12.75">
      <c r="A82" s="211">
        <v>6</v>
      </c>
      <c r="B82" s="173" t="s">
        <v>248</v>
      </c>
      <c r="C82" s="223">
        <v>36079</v>
      </c>
      <c r="D82" s="173" t="s">
        <v>588</v>
      </c>
      <c r="E82" s="211">
        <v>34.09</v>
      </c>
      <c r="F82" s="211" t="s">
        <v>591</v>
      </c>
    </row>
    <row r="83" spans="1:6" ht="12.75">
      <c r="A83" s="211">
        <v>7</v>
      </c>
      <c r="B83" s="173" t="s">
        <v>396</v>
      </c>
      <c r="C83" s="223">
        <v>35967</v>
      </c>
      <c r="D83" s="173" t="s">
        <v>619</v>
      </c>
      <c r="E83" s="211">
        <v>35.75</v>
      </c>
      <c r="F83" s="211" t="s">
        <v>591</v>
      </c>
    </row>
    <row r="84" spans="1:6" ht="12.75">
      <c r="A84" s="211">
        <v>8</v>
      </c>
      <c r="B84" s="173" t="s">
        <v>392</v>
      </c>
      <c r="C84" s="223">
        <v>36294</v>
      </c>
      <c r="D84" s="173" t="s">
        <v>619</v>
      </c>
      <c r="E84" s="211">
        <v>36.6</v>
      </c>
      <c r="F84" s="211" t="s">
        <v>592</v>
      </c>
    </row>
    <row r="85" spans="1:6" ht="12.75">
      <c r="A85" s="211">
        <v>9</v>
      </c>
      <c r="B85" s="173" t="s">
        <v>677</v>
      </c>
      <c r="C85" s="223">
        <v>36102</v>
      </c>
      <c r="D85" s="173" t="s">
        <v>593</v>
      </c>
      <c r="E85" s="211">
        <v>37.42</v>
      </c>
      <c r="F85" s="211" t="s">
        <v>592</v>
      </c>
    </row>
    <row r="86" spans="1:6" ht="12.75">
      <c r="A86" s="211">
        <v>10</v>
      </c>
      <c r="B86" s="173" t="s">
        <v>540</v>
      </c>
      <c r="C86" s="223">
        <v>35822</v>
      </c>
      <c r="D86" s="173" t="s">
        <v>593</v>
      </c>
      <c r="E86" s="211">
        <v>38.13</v>
      </c>
      <c r="F86" s="211" t="s">
        <v>592</v>
      </c>
    </row>
    <row r="87" spans="1:6" ht="12.75">
      <c r="A87" s="211">
        <v>11</v>
      </c>
      <c r="B87" s="173" t="s">
        <v>501</v>
      </c>
      <c r="C87" s="224">
        <v>1999</v>
      </c>
      <c r="D87" s="173" t="s">
        <v>597</v>
      </c>
      <c r="E87" s="211">
        <v>38.28</v>
      </c>
      <c r="F87" s="211" t="s">
        <v>592</v>
      </c>
    </row>
    <row r="88" spans="1:6" ht="12.75">
      <c r="A88" s="211">
        <v>12</v>
      </c>
      <c r="B88" s="173" t="s">
        <v>387</v>
      </c>
      <c r="C88" s="223">
        <v>35811</v>
      </c>
      <c r="D88" s="173" t="s">
        <v>619</v>
      </c>
      <c r="E88" s="211">
        <v>39.4</v>
      </c>
      <c r="F88" s="211" t="s">
        <v>592</v>
      </c>
    </row>
    <row r="89" spans="1:6" ht="12.75">
      <c r="A89" s="211">
        <v>13</v>
      </c>
      <c r="B89" s="173" t="s">
        <v>548</v>
      </c>
      <c r="C89" s="223">
        <v>36425</v>
      </c>
      <c r="D89" s="173" t="s">
        <v>593</v>
      </c>
      <c r="E89" s="211">
        <v>40.32</v>
      </c>
      <c r="F89" s="211" t="s">
        <v>592</v>
      </c>
    </row>
    <row r="90" spans="1:6" ht="12.75">
      <c r="A90" s="211">
        <v>14</v>
      </c>
      <c r="B90" s="173" t="s">
        <v>678</v>
      </c>
      <c r="C90" s="223">
        <v>36135</v>
      </c>
      <c r="D90" s="173" t="s">
        <v>600</v>
      </c>
      <c r="E90" s="211">
        <v>40.42</v>
      </c>
      <c r="F90" s="211" t="s">
        <v>592</v>
      </c>
    </row>
    <row r="91" spans="1:6" ht="12.75">
      <c r="A91" s="211">
        <v>15</v>
      </c>
      <c r="B91" s="173" t="s">
        <v>679</v>
      </c>
      <c r="C91" s="223">
        <v>35900</v>
      </c>
      <c r="D91" s="173" t="s">
        <v>588</v>
      </c>
      <c r="E91" s="211">
        <v>41.14</v>
      </c>
      <c r="F91" s="211" t="s">
        <v>592</v>
      </c>
    </row>
    <row r="92" spans="1:6" ht="12.75">
      <c r="A92" s="211">
        <v>16</v>
      </c>
      <c r="B92" s="173" t="s">
        <v>323</v>
      </c>
      <c r="C92" s="223">
        <v>35982</v>
      </c>
      <c r="D92" s="173" t="s">
        <v>595</v>
      </c>
      <c r="E92" s="211">
        <v>41.49</v>
      </c>
      <c r="F92" s="211" t="s">
        <v>592</v>
      </c>
    </row>
    <row r="93" spans="1:6" ht="12.75">
      <c r="A93" s="211">
        <v>17</v>
      </c>
      <c r="B93" s="173" t="s">
        <v>680</v>
      </c>
      <c r="C93" s="223">
        <v>35874</v>
      </c>
      <c r="D93" s="173" t="s">
        <v>595</v>
      </c>
      <c r="E93" s="211">
        <v>41.54</v>
      </c>
      <c r="F93" s="211" t="s">
        <v>592</v>
      </c>
    </row>
    <row r="94" spans="1:6" ht="12.75">
      <c r="A94" s="211">
        <v>18</v>
      </c>
      <c r="B94" s="173" t="s">
        <v>460</v>
      </c>
      <c r="C94" s="223">
        <v>36015</v>
      </c>
      <c r="D94" s="173" t="s">
        <v>593</v>
      </c>
      <c r="E94" s="211">
        <v>41.58</v>
      </c>
      <c r="F94" s="211" t="s">
        <v>592</v>
      </c>
    </row>
    <row r="95" spans="1:6" ht="12.75">
      <c r="A95" s="211">
        <v>19</v>
      </c>
      <c r="B95" s="173" t="s">
        <v>401</v>
      </c>
      <c r="C95" s="223">
        <v>35858</v>
      </c>
      <c r="D95" s="173" t="s">
        <v>619</v>
      </c>
      <c r="E95" s="211">
        <v>41.73</v>
      </c>
      <c r="F95" s="211" t="s">
        <v>592</v>
      </c>
    </row>
    <row r="96" spans="1:6" ht="12.75">
      <c r="A96" s="211">
        <v>20</v>
      </c>
      <c r="B96" s="173" t="s">
        <v>276</v>
      </c>
      <c r="C96" s="223">
        <v>36002</v>
      </c>
      <c r="D96" s="173" t="s">
        <v>644</v>
      </c>
      <c r="E96" s="211">
        <v>41.92</v>
      </c>
      <c r="F96" s="211" t="s">
        <v>592</v>
      </c>
    </row>
    <row r="97" spans="1:6" ht="12.75">
      <c r="A97" s="211">
        <v>21</v>
      </c>
      <c r="B97" s="173" t="s">
        <v>395</v>
      </c>
      <c r="C97" s="223">
        <v>36330</v>
      </c>
      <c r="D97" s="173" t="s">
        <v>619</v>
      </c>
      <c r="E97" s="211">
        <v>42.34</v>
      </c>
      <c r="F97" s="211" t="s">
        <v>592</v>
      </c>
    </row>
    <row r="98" spans="1:14" ht="12.75">
      <c r="A98" s="211">
        <v>22</v>
      </c>
      <c r="B98" s="173" t="s">
        <v>390</v>
      </c>
      <c r="C98" s="223">
        <v>35849</v>
      </c>
      <c r="D98" s="173" t="s">
        <v>619</v>
      </c>
      <c r="E98" s="211">
        <v>42.48</v>
      </c>
      <c r="F98" s="211" t="s">
        <v>592</v>
      </c>
      <c r="N98" s="225"/>
    </row>
    <row r="99" spans="1:6" ht="12.75">
      <c r="A99" s="211">
        <v>23</v>
      </c>
      <c r="B99" s="173" t="s">
        <v>499</v>
      </c>
      <c r="C99" s="224">
        <v>1999</v>
      </c>
      <c r="D99" s="173" t="s">
        <v>597</v>
      </c>
      <c r="E99" s="211">
        <v>42.68</v>
      </c>
      <c r="F99" s="211" t="s">
        <v>592</v>
      </c>
    </row>
    <row r="100" spans="1:6" ht="12.75">
      <c r="A100" s="211">
        <v>24</v>
      </c>
      <c r="B100" s="173" t="s">
        <v>505</v>
      </c>
      <c r="C100" s="224">
        <v>1999</v>
      </c>
      <c r="D100" s="173" t="s">
        <v>597</v>
      </c>
      <c r="E100" s="211">
        <v>43.17</v>
      </c>
      <c r="F100" s="211" t="s">
        <v>592</v>
      </c>
    </row>
    <row r="101" spans="1:6" ht="12.75">
      <c r="A101" s="211">
        <v>25</v>
      </c>
      <c r="B101" s="173" t="s">
        <v>215</v>
      </c>
      <c r="C101" s="223">
        <v>36018</v>
      </c>
      <c r="D101" s="173" t="s">
        <v>606</v>
      </c>
      <c r="E101" s="211">
        <v>43.22</v>
      </c>
      <c r="F101" s="211" t="s">
        <v>592</v>
      </c>
    </row>
    <row r="102" spans="1:6" ht="12.75">
      <c r="A102" s="211">
        <v>26</v>
      </c>
      <c r="B102" s="173" t="s">
        <v>327</v>
      </c>
      <c r="C102" s="223">
        <v>35997</v>
      </c>
      <c r="D102" s="173" t="s">
        <v>595</v>
      </c>
      <c r="E102" s="211">
        <v>43.47</v>
      </c>
      <c r="F102" s="211" t="s">
        <v>592</v>
      </c>
    </row>
    <row r="103" spans="1:6" ht="12.75">
      <c r="A103" s="211">
        <v>27</v>
      </c>
      <c r="B103" s="173" t="s">
        <v>369</v>
      </c>
      <c r="C103" s="223">
        <v>36306</v>
      </c>
      <c r="D103" s="173" t="s">
        <v>681</v>
      </c>
      <c r="E103" s="211">
        <v>44.01</v>
      </c>
      <c r="F103" s="211" t="s">
        <v>592</v>
      </c>
    </row>
    <row r="104" spans="1:6" ht="12.75">
      <c r="A104" s="211">
        <v>28</v>
      </c>
      <c r="B104" s="173" t="s">
        <v>330</v>
      </c>
      <c r="C104" s="223">
        <v>35862</v>
      </c>
      <c r="D104" s="173" t="s">
        <v>595</v>
      </c>
      <c r="E104" s="211">
        <v>44.09</v>
      </c>
      <c r="F104" s="211" t="s">
        <v>592</v>
      </c>
    </row>
    <row r="105" spans="1:6" ht="12.75">
      <c r="A105" s="211">
        <v>29</v>
      </c>
      <c r="B105" s="173" t="s">
        <v>137</v>
      </c>
      <c r="C105" s="223">
        <v>36192</v>
      </c>
      <c r="D105" s="173" t="s">
        <v>600</v>
      </c>
      <c r="E105" s="211">
        <v>44.49</v>
      </c>
      <c r="F105" s="211" t="s">
        <v>592</v>
      </c>
    </row>
    <row r="106" spans="1:6" ht="12.75">
      <c r="A106" s="211">
        <v>30</v>
      </c>
      <c r="B106" s="173" t="s">
        <v>319</v>
      </c>
      <c r="C106" s="223">
        <v>36005</v>
      </c>
      <c r="D106" s="173" t="s">
        <v>595</v>
      </c>
      <c r="E106" s="211">
        <v>44.5</v>
      </c>
      <c r="F106" s="211" t="s">
        <v>592</v>
      </c>
    </row>
    <row r="107" spans="1:6" ht="12.75">
      <c r="A107" s="211">
        <v>31</v>
      </c>
      <c r="B107" s="173" t="s">
        <v>333</v>
      </c>
      <c r="C107" s="223">
        <v>36113</v>
      </c>
      <c r="D107" s="173" t="s">
        <v>595</v>
      </c>
      <c r="E107" s="211">
        <v>44.89</v>
      </c>
      <c r="F107" s="211" t="s">
        <v>592</v>
      </c>
    </row>
    <row r="108" spans="1:6" ht="12.75">
      <c r="A108" s="211">
        <v>32</v>
      </c>
      <c r="B108" s="173" t="s">
        <v>35</v>
      </c>
      <c r="C108" s="223">
        <v>36014</v>
      </c>
      <c r="D108" s="173" t="s">
        <v>625</v>
      </c>
      <c r="E108" s="211">
        <v>45.07</v>
      </c>
      <c r="F108" s="211" t="s">
        <v>592</v>
      </c>
    </row>
    <row r="109" spans="1:6" ht="12.75">
      <c r="A109" s="211">
        <v>33</v>
      </c>
      <c r="B109" s="173" t="s">
        <v>325</v>
      </c>
      <c r="C109" s="223">
        <v>36119</v>
      </c>
      <c r="D109" s="173" t="s">
        <v>595</v>
      </c>
      <c r="E109" s="211">
        <v>45.41</v>
      </c>
      <c r="F109" s="211" t="s">
        <v>592</v>
      </c>
    </row>
    <row r="110" spans="1:6" ht="12.75">
      <c r="A110" s="211">
        <v>34</v>
      </c>
      <c r="B110" s="173" t="s">
        <v>421</v>
      </c>
      <c r="C110" s="223">
        <v>35826</v>
      </c>
      <c r="D110" s="173" t="s">
        <v>654</v>
      </c>
      <c r="E110" s="211">
        <v>45.56</v>
      </c>
      <c r="F110" s="211" t="s">
        <v>592</v>
      </c>
    </row>
    <row r="111" spans="1:6" ht="12.75">
      <c r="A111" s="211">
        <v>35</v>
      </c>
      <c r="B111" s="173" t="s">
        <v>424</v>
      </c>
      <c r="C111" s="223">
        <v>35993</v>
      </c>
      <c r="D111" s="173" t="s">
        <v>654</v>
      </c>
      <c r="E111" s="211">
        <v>45.64</v>
      </c>
      <c r="F111" s="211" t="s">
        <v>592</v>
      </c>
    </row>
    <row r="112" spans="1:6" ht="12.75">
      <c r="A112" s="211">
        <v>36</v>
      </c>
      <c r="B112" s="173" t="s">
        <v>255</v>
      </c>
      <c r="C112" s="223">
        <v>35845</v>
      </c>
      <c r="D112" s="173" t="s">
        <v>588</v>
      </c>
      <c r="E112" s="211">
        <v>46.24</v>
      </c>
      <c r="F112" s="211" t="s">
        <v>592</v>
      </c>
    </row>
    <row r="113" spans="1:6" ht="12.75">
      <c r="A113" s="211">
        <v>37</v>
      </c>
      <c r="B113" s="173" t="s">
        <v>399</v>
      </c>
      <c r="C113" s="223">
        <v>35878</v>
      </c>
      <c r="D113" s="173" t="s">
        <v>619</v>
      </c>
      <c r="E113" s="211">
        <v>46.29</v>
      </c>
      <c r="F113" s="211" t="s">
        <v>592</v>
      </c>
    </row>
    <row r="114" spans="1:6" ht="12.75">
      <c r="A114" s="211">
        <v>38</v>
      </c>
      <c r="B114" s="173" t="s">
        <v>317</v>
      </c>
      <c r="C114" s="223">
        <v>35809</v>
      </c>
      <c r="D114" s="173" t="s">
        <v>595</v>
      </c>
      <c r="E114" s="211">
        <v>46.58</v>
      </c>
      <c r="F114" s="211" t="s">
        <v>596</v>
      </c>
    </row>
    <row r="115" spans="1:6" ht="12.75">
      <c r="A115" s="211">
        <v>39</v>
      </c>
      <c r="B115" s="173" t="s">
        <v>502</v>
      </c>
      <c r="C115" s="224">
        <v>1999</v>
      </c>
      <c r="D115" s="173" t="s">
        <v>597</v>
      </c>
      <c r="E115" s="211">
        <v>46.97</v>
      </c>
      <c r="F115" s="211" t="s">
        <v>596</v>
      </c>
    </row>
    <row r="116" spans="1:6" ht="12.75">
      <c r="A116" s="211">
        <v>40</v>
      </c>
      <c r="B116" s="173" t="s">
        <v>133</v>
      </c>
      <c r="C116" s="223">
        <v>35979</v>
      </c>
      <c r="D116" s="173" t="s">
        <v>600</v>
      </c>
      <c r="E116" s="211">
        <v>47.2</v>
      </c>
      <c r="F116" s="211" t="s">
        <v>596</v>
      </c>
    </row>
    <row r="117" spans="1:6" ht="12.75">
      <c r="A117" s="211">
        <v>41</v>
      </c>
      <c r="B117" s="173" t="s">
        <v>206</v>
      </c>
      <c r="C117" s="223">
        <v>36389</v>
      </c>
      <c r="D117" s="173" t="s">
        <v>606</v>
      </c>
      <c r="E117" s="211">
        <v>47.26</v>
      </c>
      <c r="F117" s="211" t="s">
        <v>596</v>
      </c>
    </row>
    <row r="118" spans="1:6" ht="12.75">
      <c r="A118" s="211">
        <v>42</v>
      </c>
      <c r="B118" s="173" t="s">
        <v>682</v>
      </c>
      <c r="C118" s="224">
        <v>1999</v>
      </c>
      <c r="D118" s="173" t="s">
        <v>597</v>
      </c>
      <c r="E118" s="211">
        <v>48.77</v>
      </c>
      <c r="F118" s="211" t="s">
        <v>596</v>
      </c>
    </row>
    <row r="119" spans="1:6" ht="12.75">
      <c r="A119" s="211">
        <v>43</v>
      </c>
      <c r="B119" s="173" t="s">
        <v>43</v>
      </c>
      <c r="C119" s="223">
        <v>36146</v>
      </c>
      <c r="D119" s="173" t="s">
        <v>625</v>
      </c>
      <c r="E119" s="211">
        <v>48.91</v>
      </c>
      <c r="F119" s="211" t="s">
        <v>596</v>
      </c>
    </row>
    <row r="120" spans="1:6" ht="12.75">
      <c r="A120" s="211">
        <v>44</v>
      </c>
      <c r="B120" s="173" t="s">
        <v>512</v>
      </c>
      <c r="C120" s="223">
        <v>35994</v>
      </c>
      <c r="D120" s="173" t="s">
        <v>597</v>
      </c>
      <c r="E120" s="211">
        <v>49.01</v>
      </c>
      <c r="F120" s="211" t="s">
        <v>596</v>
      </c>
    </row>
    <row r="121" spans="1:6" ht="12.75">
      <c r="A121" s="211">
        <v>45</v>
      </c>
      <c r="B121" s="173" t="s">
        <v>361</v>
      </c>
      <c r="C121" s="223">
        <v>36142</v>
      </c>
      <c r="D121" s="173" t="s">
        <v>681</v>
      </c>
      <c r="E121" s="211">
        <v>49.08</v>
      </c>
      <c r="F121" s="211" t="s">
        <v>596</v>
      </c>
    </row>
    <row r="122" spans="1:6" ht="12.75">
      <c r="A122" s="211">
        <v>46</v>
      </c>
      <c r="B122" s="173" t="s">
        <v>212</v>
      </c>
      <c r="C122" s="223">
        <v>36244</v>
      </c>
      <c r="D122" s="173" t="s">
        <v>606</v>
      </c>
      <c r="E122" s="211">
        <v>50.48</v>
      </c>
      <c r="F122" s="211" t="s">
        <v>596</v>
      </c>
    </row>
    <row r="123" spans="1:6" ht="12.75">
      <c r="A123" s="211">
        <v>47</v>
      </c>
      <c r="B123" s="173" t="s">
        <v>683</v>
      </c>
      <c r="C123" s="223">
        <v>36031</v>
      </c>
      <c r="D123" s="173" t="s">
        <v>588</v>
      </c>
      <c r="E123" s="211">
        <v>50.57</v>
      </c>
      <c r="F123" s="211" t="s">
        <v>596</v>
      </c>
    </row>
    <row r="124" spans="1:6" ht="12.75">
      <c r="A124" s="211">
        <v>48</v>
      </c>
      <c r="B124" s="173" t="s">
        <v>281</v>
      </c>
      <c r="C124" s="223" t="s">
        <v>684</v>
      </c>
      <c r="D124" s="173" t="s">
        <v>644</v>
      </c>
      <c r="E124" s="211">
        <v>50.74</v>
      </c>
      <c r="F124" s="211" t="s">
        <v>596</v>
      </c>
    </row>
    <row r="125" spans="1:6" ht="12.75">
      <c r="A125" s="211">
        <v>49</v>
      </c>
      <c r="B125" s="173" t="s">
        <v>45</v>
      </c>
      <c r="C125" s="223">
        <v>35956</v>
      </c>
      <c r="D125" s="173" t="s">
        <v>625</v>
      </c>
      <c r="E125" s="211">
        <v>51.1</v>
      </c>
      <c r="F125" s="211" t="s">
        <v>596</v>
      </c>
    </row>
    <row r="126" spans="1:6" ht="12.75">
      <c r="A126" s="211">
        <v>50</v>
      </c>
      <c r="B126" s="173" t="s">
        <v>432</v>
      </c>
      <c r="C126" s="223">
        <v>35894</v>
      </c>
      <c r="D126" s="173" t="s">
        <v>654</v>
      </c>
      <c r="E126" s="211">
        <v>51.26</v>
      </c>
      <c r="F126" s="211" t="s">
        <v>596</v>
      </c>
    </row>
    <row r="127" spans="1:6" ht="12.75">
      <c r="A127" s="211">
        <v>51</v>
      </c>
      <c r="B127" s="173" t="s">
        <v>123</v>
      </c>
      <c r="C127" s="223">
        <v>35920</v>
      </c>
      <c r="D127" s="173" t="s">
        <v>600</v>
      </c>
      <c r="E127" s="211">
        <v>51.4</v>
      </c>
      <c r="F127" s="211" t="s">
        <v>596</v>
      </c>
    </row>
    <row r="128" spans="1:6" ht="12.75">
      <c r="A128" s="211">
        <v>52</v>
      </c>
      <c r="B128" s="173" t="s">
        <v>288</v>
      </c>
      <c r="C128" s="223" t="s">
        <v>684</v>
      </c>
      <c r="D128" s="173" t="s">
        <v>644</v>
      </c>
      <c r="E128" s="211">
        <v>51.45</v>
      </c>
      <c r="F128" s="211" t="s">
        <v>596</v>
      </c>
    </row>
    <row r="129" spans="1:14" ht="12.75">
      <c r="A129" s="211">
        <v>53</v>
      </c>
      <c r="B129" s="173" t="s">
        <v>542</v>
      </c>
      <c r="C129" s="223">
        <v>35839</v>
      </c>
      <c r="D129" s="173" t="s">
        <v>593</v>
      </c>
      <c r="E129" s="211">
        <v>51.54</v>
      </c>
      <c r="F129" s="211" t="s">
        <v>596</v>
      </c>
      <c r="N129" s="225"/>
    </row>
    <row r="130" spans="1:6" ht="12.75">
      <c r="A130" s="211">
        <v>54</v>
      </c>
      <c r="B130" s="173" t="s">
        <v>546</v>
      </c>
      <c r="C130" s="223">
        <v>35859</v>
      </c>
      <c r="D130" s="173" t="s">
        <v>593</v>
      </c>
      <c r="E130" s="211">
        <v>51.91</v>
      </c>
      <c r="F130" s="211" t="s">
        <v>596</v>
      </c>
    </row>
    <row r="131" spans="1:6" ht="12.75">
      <c r="A131" s="211">
        <v>55</v>
      </c>
      <c r="B131" s="173" t="s">
        <v>544</v>
      </c>
      <c r="C131" s="223">
        <v>35935</v>
      </c>
      <c r="D131" s="173" t="s">
        <v>593</v>
      </c>
      <c r="E131" s="211">
        <v>52.36</v>
      </c>
      <c r="F131" s="211" t="s">
        <v>596</v>
      </c>
    </row>
    <row r="132" spans="1:6" ht="12.75">
      <c r="A132" s="211">
        <v>56</v>
      </c>
      <c r="B132" s="173" t="s">
        <v>398</v>
      </c>
      <c r="C132" s="223">
        <v>36164</v>
      </c>
      <c r="D132" s="173" t="s">
        <v>619</v>
      </c>
      <c r="E132" s="211">
        <v>52.56</v>
      </c>
      <c r="F132" s="211" t="s">
        <v>596</v>
      </c>
    </row>
    <row r="133" spans="1:6" ht="12.75">
      <c r="A133" s="211">
        <v>57</v>
      </c>
      <c r="B133" s="173" t="s">
        <v>204</v>
      </c>
      <c r="C133" s="223">
        <v>36284</v>
      </c>
      <c r="D133" s="173" t="s">
        <v>606</v>
      </c>
      <c r="E133" s="211">
        <v>53.21</v>
      </c>
      <c r="F133" s="211" t="s">
        <v>596</v>
      </c>
    </row>
    <row r="134" spans="1:6" ht="12.75">
      <c r="A134" s="211">
        <v>58</v>
      </c>
      <c r="B134" s="173" t="s">
        <v>49</v>
      </c>
      <c r="C134" s="223">
        <v>36001</v>
      </c>
      <c r="D134" s="173" t="s">
        <v>625</v>
      </c>
      <c r="E134" s="211">
        <v>53.32</v>
      </c>
      <c r="F134" s="211" t="s">
        <v>596</v>
      </c>
    </row>
    <row r="135" spans="1:6" ht="12.75">
      <c r="A135" s="211">
        <v>59</v>
      </c>
      <c r="B135" s="173" t="s">
        <v>429</v>
      </c>
      <c r="C135" s="223">
        <v>36253</v>
      </c>
      <c r="D135" s="173" t="s">
        <v>654</v>
      </c>
      <c r="E135" s="211">
        <v>54.5</v>
      </c>
      <c r="F135" s="211" t="s">
        <v>596</v>
      </c>
    </row>
    <row r="136" spans="1:6" ht="12.75">
      <c r="A136" s="211">
        <v>60</v>
      </c>
      <c r="B136" s="173" t="s">
        <v>685</v>
      </c>
      <c r="C136" s="223">
        <v>35936</v>
      </c>
      <c r="D136" s="173" t="s">
        <v>681</v>
      </c>
      <c r="E136" s="211">
        <v>54.83</v>
      </c>
      <c r="F136" s="211" t="s">
        <v>596</v>
      </c>
    </row>
    <row r="137" spans="1:6" ht="12.75">
      <c r="A137" s="211">
        <v>61</v>
      </c>
      <c r="B137" s="173" t="s">
        <v>510</v>
      </c>
      <c r="C137" s="223">
        <v>35951</v>
      </c>
      <c r="D137" s="173" t="s">
        <v>597</v>
      </c>
      <c r="E137" s="211">
        <v>55.63</v>
      </c>
      <c r="F137" s="211" t="s">
        <v>596</v>
      </c>
    </row>
    <row r="138" spans="1:6" ht="12.75">
      <c r="A138" s="211">
        <v>62</v>
      </c>
      <c r="B138" s="173" t="s">
        <v>686</v>
      </c>
      <c r="C138" s="223">
        <v>36552</v>
      </c>
      <c r="D138" s="173" t="s">
        <v>600</v>
      </c>
      <c r="E138" s="211">
        <v>55.72</v>
      </c>
      <c r="F138" s="211" t="s">
        <v>596</v>
      </c>
    </row>
    <row r="139" spans="1:6" ht="12.75">
      <c r="A139" s="211">
        <v>63</v>
      </c>
      <c r="B139" s="173" t="s">
        <v>129</v>
      </c>
      <c r="C139" s="223">
        <v>36234</v>
      </c>
      <c r="D139" s="173" t="s">
        <v>600</v>
      </c>
      <c r="E139" s="211">
        <v>55.84</v>
      </c>
      <c r="F139" s="211" t="s">
        <v>596</v>
      </c>
    </row>
    <row r="140" spans="1:6" ht="12.75">
      <c r="A140" s="211">
        <v>64</v>
      </c>
      <c r="B140" s="173" t="s">
        <v>357</v>
      </c>
      <c r="C140" s="223">
        <v>36066</v>
      </c>
      <c r="D140" s="173" t="s">
        <v>681</v>
      </c>
      <c r="E140" s="211">
        <v>56.25</v>
      </c>
      <c r="F140" s="211" t="s">
        <v>596</v>
      </c>
    </row>
    <row r="141" spans="1:5" ht="12.75">
      <c r="A141" s="211">
        <v>65</v>
      </c>
      <c r="B141" s="173" t="s">
        <v>201</v>
      </c>
      <c r="C141" s="223">
        <v>36257</v>
      </c>
      <c r="D141" s="173" t="s">
        <v>606</v>
      </c>
      <c r="E141" s="211">
        <v>56.77</v>
      </c>
    </row>
    <row r="142" spans="1:5" ht="12.75">
      <c r="A142" s="211">
        <v>66</v>
      </c>
      <c r="B142" s="173" t="s">
        <v>506</v>
      </c>
      <c r="C142" s="224">
        <v>1999</v>
      </c>
      <c r="D142" s="173" t="s">
        <v>597</v>
      </c>
      <c r="E142" s="211">
        <v>57.17</v>
      </c>
    </row>
    <row r="143" spans="1:5" ht="12.75">
      <c r="A143" s="211">
        <v>67</v>
      </c>
      <c r="B143" s="173" t="s">
        <v>292</v>
      </c>
      <c r="C143" s="223">
        <v>36514</v>
      </c>
      <c r="D143" s="173" t="s">
        <v>644</v>
      </c>
      <c r="E143" s="211">
        <v>57.21</v>
      </c>
    </row>
    <row r="144" spans="1:5" ht="12.75">
      <c r="A144" s="211">
        <v>68</v>
      </c>
      <c r="B144" s="173" t="s">
        <v>397</v>
      </c>
      <c r="C144" s="223">
        <v>35930</v>
      </c>
      <c r="D144" s="173" t="s">
        <v>619</v>
      </c>
      <c r="E144" s="211">
        <v>57.24</v>
      </c>
    </row>
    <row r="145" spans="1:5" ht="12.75">
      <c r="A145" s="211">
        <v>69</v>
      </c>
      <c r="B145" s="173" t="s">
        <v>30</v>
      </c>
      <c r="C145" s="223">
        <v>36210</v>
      </c>
      <c r="D145" s="173" t="s">
        <v>625</v>
      </c>
      <c r="E145" s="211">
        <v>58.54</v>
      </c>
    </row>
    <row r="146" spans="1:5" ht="12.75">
      <c r="A146" s="211">
        <v>70</v>
      </c>
      <c r="B146" s="173" t="s">
        <v>514</v>
      </c>
      <c r="C146" s="224">
        <v>1998</v>
      </c>
      <c r="D146" s="173" t="s">
        <v>597</v>
      </c>
      <c r="E146" s="211">
        <v>58.55</v>
      </c>
    </row>
    <row r="147" spans="1:5" ht="12.75">
      <c r="A147" s="211">
        <v>71</v>
      </c>
      <c r="B147" s="173" t="s">
        <v>39</v>
      </c>
      <c r="C147" s="223">
        <v>35953</v>
      </c>
      <c r="D147" s="173" t="s">
        <v>625</v>
      </c>
      <c r="E147" s="211">
        <v>58.86</v>
      </c>
    </row>
    <row r="148" spans="1:5" ht="12.75">
      <c r="A148" s="211">
        <v>72</v>
      </c>
      <c r="B148" s="173" t="s">
        <v>687</v>
      </c>
      <c r="C148" s="223">
        <v>35832</v>
      </c>
      <c r="D148" s="173" t="s">
        <v>600</v>
      </c>
      <c r="E148" s="211">
        <v>59.09</v>
      </c>
    </row>
    <row r="149" spans="1:5" ht="12.75">
      <c r="A149" s="211">
        <v>73</v>
      </c>
      <c r="B149" s="173" t="s">
        <v>294</v>
      </c>
      <c r="C149" s="223">
        <v>36033</v>
      </c>
      <c r="D149" s="173" t="s">
        <v>644</v>
      </c>
      <c r="E149" s="211">
        <v>59.22</v>
      </c>
    </row>
    <row r="150" spans="1:5" ht="12.75">
      <c r="A150" s="211">
        <v>74</v>
      </c>
      <c r="B150" s="173" t="s">
        <v>285</v>
      </c>
      <c r="C150" s="223">
        <v>36436</v>
      </c>
      <c r="D150" s="173" t="s">
        <v>644</v>
      </c>
      <c r="E150" s="211">
        <v>59.29</v>
      </c>
    </row>
    <row r="151" spans="1:5" ht="12.75">
      <c r="A151" s="211">
        <v>75</v>
      </c>
      <c r="B151" s="173" t="s">
        <v>290</v>
      </c>
      <c r="C151" s="223">
        <v>36058</v>
      </c>
      <c r="D151" s="173" t="s">
        <v>644</v>
      </c>
      <c r="E151" s="211" t="s">
        <v>688</v>
      </c>
    </row>
    <row r="152" spans="1:5" ht="12.75">
      <c r="A152" s="211">
        <v>76</v>
      </c>
      <c r="B152" s="173" t="s">
        <v>431</v>
      </c>
      <c r="C152" s="223">
        <v>36383</v>
      </c>
      <c r="D152" s="173" t="s">
        <v>654</v>
      </c>
      <c r="E152" s="211" t="s">
        <v>689</v>
      </c>
    </row>
    <row r="153" spans="1:5" ht="12.75">
      <c r="A153" s="211">
        <v>77</v>
      </c>
      <c r="B153" s="173" t="s">
        <v>554</v>
      </c>
      <c r="C153" s="223">
        <v>35996</v>
      </c>
      <c r="D153" s="173" t="s">
        <v>593</v>
      </c>
      <c r="E153" s="211" t="s">
        <v>690</v>
      </c>
    </row>
    <row r="154" spans="1:5" ht="12.75">
      <c r="A154" s="211">
        <v>78</v>
      </c>
      <c r="B154" s="173" t="s">
        <v>508</v>
      </c>
      <c r="C154" s="224">
        <v>1998</v>
      </c>
      <c r="D154" s="173" t="s">
        <v>597</v>
      </c>
      <c r="E154" s="211" t="s">
        <v>691</v>
      </c>
    </row>
    <row r="155" spans="1:5" ht="12.75">
      <c r="A155" s="211">
        <v>79</v>
      </c>
      <c r="B155" s="173" t="s">
        <v>120</v>
      </c>
      <c r="C155" s="223">
        <v>35868</v>
      </c>
      <c r="D155" s="173" t="s">
        <v>600</v>
      </c>
      <c r="E155" s="211" t="s">
        <v>692</v>
      </c>
    </row>
    <row r="156" spans="1:5" ht="12.75">
      <c r="A156" s="211">
        <v>80</v>
      </c>
      <c r="B156" s="173" t="s">
        <v>552</v>
      </c>
      <c r="C156" s="223">
        <v>35825</v>
      </c>
      <c r="D156" s="173" t="s">
        <v>593</v>
      </c>
      <c r="E156" s="211" t="s">
        <v>693</v>
      </c>
    </row>
    <row r="157" spans="1:5" ht="12.75">
      <c r="A157" s="211">
        <v>81</v>
      </c>
      <c r="B157" s="173" t="s">
        <v>438</v>
      </c>
      <c r="C157" s="223">
        <v>35892</v>
      </c>
      <c r="D157" s="173" t="s">
        <v>654</v>
      </c>
      <c r="E157" s="211" t="s">
        <v>694</v>
      </c>
    </row>
    <row r="158" spans="1:5" ht="12.75">
      <c r="A158" s="211">
        <v>82</v>
      </c>
      <c r="B158" s="173" t="s">
        <v>426</v>
      </c>
      <c r="C158" s="223">
        <v>36008</v>
      </c>
      <c r="D158" s="173" t="s">
        <v>654</v>
      </c>
      <c r="E158" s="211" t="s">
        <v>695</v>
      </c>
    </row>
    <row r="159" spans="1:5" ht="12.75">
      <c r="A159" s="211">
        <v>83</v>
      </c>
      <c r="B159" s="173" t="s">
        <v>208</v>
      </c>
      <c r="C159" s="223">
        <v>36136</v>
      </c>
      <c r="D159" s="173" t="s">
        <v>606</v>
      </c>
      <c r="E159" s="211" t="s">
        <v>696</v>
      </c>
    </row>
    <row r="160" spans="1:14" ht="12.75">
      <c r="A160" s="211">
        <v>84</v>
      </c>
      <c r="B160" s="173" t="s">
        <v>697</v>
      </c>
      <c r="C160" s="223">
        <v>36012</v>
      </c>
      <c r="D160" s="173" t="s">
        <v>600</v>
      </c>
      <c r="E160" s="211" t="s">
        <v>698</v>
      </c>
      <c r="N160" s="225"/>
    </row>
    <row r="161" spans="1:5" ht="12.75">
      <c r="A161" s="211">
        <v>85</v>
      </c>
      <c r="B161" s="173" t="s">
        <v>37</v>
      </c>
      <c r="C161" s="223">
        <v>36182</v>
      </c>
      <c r="D161" s="173" t="s">
        <v>625</v>
      </c>
      <c r="E161" s="211" t="s">
        <v>699</v>
      </c>
    </row>
    <row r="162" spans="1:5" ht="12.75">
      <c r="A162" s="211">
        <v>86</v>
      </c>
      <c r="B162" s="173" t="s">
        <v>328</v>
      </c>
      <c r="C162" s="223">
        <v>36169</v>
      </c>
      <c r="D162" s="173" t="s">
        <v>595</v>
      </c>
      <c r="E162" s="211" t="s">
        <v>700</v>
      </c>
    </row>
    <row r="163" spans="1:5" ht="12.75">
      <c r="A163" s="211">
        <v>87</v>
      </c>
      <c r="B163" s="173" t="s">
        <v>434</v>
      </c>
      <c r="C163" s="223">
        <v>36507</v>
      </c>
      <c r="D163" s="173" t="s">
        <v>654</v>
      </c>
      <c r="E163" s="211" t="s">
        <v>701</v>
      </c>
    </row>
    <row r="164" spans="1:5" ht="12.75">
      <c r="A164" s="211">
        <v>88</v>
      </c>
      <c r="B164" s="173" t="s">
        <v>33</v>
      </c>
      <c r="C164" s="223">
        <v>35940</v>
      </c>
      <c r="D164" s="173" t="s">
        <v>625</v>
      </c>
      <c r="E164" s="211" t="s">
        <v>702</v>
      </c>
    </row>
    <row r="165" spans="1:5" ht="12.75">
      <c r="A165" s="211">
        <v>89</v>
      </c>
      <c r="B165" s="173" t="s">
        <v>286</v>
      </c>
      <c r="C165" s="223">
        <v>36307</v>
      </c>
      <c r="D165" s="173" t="s">
        <v>644</v>
      </c>
      <c r="E165" s="211" t="s">
        <v>703</v>
      </c>
    </row>
    <row r="166" spans="1:5" ht="12.75">
      <c r="A166" s="211">
        <v>90</v>
      </c>
      <c r="B166" s="173" t="s">
        <v>213</v>
      </c>
      <c r="C166" s="223">
        <v>36231</v>
      </c>
      <c r="D166" s="173" t="s">
        <v>606</v>
      </c>
      <c r="E166" s="211" t="s">
        <v>704</v>
      </c>
    </row>
    <row r="167" spans="1:5" ht="12.75">
      <c r="A167" s="211">
        <v>91</v>
      </c>
      <c r="B167" s="173" t="s">
        <v>436</v>
      </c>
      <c r="C167" s="223">
        <v>36515</v>
      </c>
      <c r="D167" s="173" t="s">
        <v>654</v>
      </c>
      <c r="E167" s="211" t="s">
        <v>705</v>
      </c>
    </row>
    <row r="168" spans="1:5" ht="12.75">
      <c r="A168" s="211">
        <v>92</v>
      </c>
      <c r="B168" s="173" t="s">
        <v>536</v>
      </c>
      <c r="C168" s="223" t="s">
        <v>706</v>
      </c>
      <c r="D168" s="173" t="s">
        <v>593</v>
      </c>
      <c r="E168" s="211" t="s">
        <v>707</v>
      </c>
    </row>
    <row r="169" spans="1:5" ht="12.75">
      <c r="A169" s="211">
        <v>93</v>
      </c>
      <c r="B169" s="173" t="s">
        <v>428</v>
      </c>
      <c r="C169" s="223">
        <v>35925</v>
      </c>
      <c r="D169" s="173" t="s">
        <v>654</v>
      </c>
      <c r="E169" s="211" t="s">
        <v>708</v>
      </c>
    </row>
    <row r="170" ht="12.75">
      <c r="C170" s="224"/>
    </row>
    <row r="171" spans="1:6" ht="12.75">
      <c r="A171" s="227" t="s">
        <v>709</v>
      </c>
      <c r="B171" s="227"/>
      <c r="C171" s="227"/>
      <c r="D171" s="227"/>
      <c r="E171" s="227"/>
      <c r="F171" s="227"/>
    </row>
    <row r="172" ht="12.75">
      <c r="F172" s="211" t="s">
        <v>20</v>
      </c>
    </row>
    <row r="173" spans="1:6" ht="12.75">
      <c r="A173" s="211">
        <v>1</v>
      </c>
      <c r="B173" s="228" t="s">
        <v>710</v>
      </c>
      <c r="E173" s="211" t="s">
        <v>711</v>
      </c>
      <c r="F173" s="211">
        <v>1</v>
      </c>
    </row>
    <row r="174" spans="1:6" ht="12.75">
      <c r="A174" s="211">
        <v>2</v>
      </c>
      <c r="B174" s="173" t="s">
        <v>593</v>
      </c>
      <c r="E174" s="211" t="s">
        <v>712</v>
      </c>
      <c r="F174" s="211">
        <v>2</v>
      </c>
    </row>
    <row r="175" spans="1:6" ht="12.75">
      <c r="A175" s="211">
        <v>3</v>
      </c>
      <c r="B175" s="173" t="s">
        <v>713</v>
      </c>
      <c r="E175" s="211" t="s">
        <v>714</v>
      </c>
      <c r="F175" s="211">
        <v>3</v>
      </c>
    </row>
    <row r="176" spans="1:6" ht="12.75">
      <c r="A176" s="211">
        <v>4</v>
      </c>
      <c r="B176" s="173" t="s">
        <v>597</v>
      </c>
      <c r="E176" s="211" t="s">
        <v>715</v>
      </c>
      <c r="F176" s="211">
        <v>4</v>
      </c>
    </row>
    <row r="177" spans="1:6" ht="12.75">
      <c r="A177" s="211">
        <v>5</v>
      </c>
      <c r="B177" s="173" t="s">
        <v>619</v>
      </c>
      <c r="E177" s="211" t="s">
        <v>716</v>
      </c>
      <c r="F177" s="211">
        <v>5</v>
      </c>
    </row>
    <row r="178" spans="1:6" ht="12.75">
      <c r="A178" s="211">
        <v>6</v>
      </c>
      <c r="B178" s="173" t="s">
        <v>600</v>
      </c>
      <c r="E178" s="211" t="s">
        <v>717</v>
      </c>
      <c r="F178" s="211">
        <v>6</v>
      </c>
    </row>
    <row r="179" spans="1:6" ht="12.75">
      <c r="A179" s="211">
        <v>7</v>
      </c>
      <c r="B179" s="173" t="s">
        <v>606</v>
      </c>
      <c r="E179" s="211" t="s">
        <v>718</v>
      </c>
      <c r="F179" s="211">
        <v>7</v>
      </c>
    </row>
    <row r="180" spans="1:6" ht="12.75">
      <c r="A180" s="211">
        <v>8</v>
      </c>
      <c r="B180" s="173" t="s">
        <v>625</v>
      </c>
      <c r="E180" s="211" t="s">
        <v>719</v>
      </c>
      <c r="F180" s="211">
        <v>8</v>
      </c>
    </row>
    <row r="181" spans="1:6" ht="12.75">
      <c r="A181" s="211">
        <v>9</v>
      </c>
      <c r="B181" s="173" t="s">
        <v>644</v>
      </c>
      <c r="E181" s="211" t="s">
        <v>720</v>
      </c>
      <c r="F181" s="211">
        <v>9</v>
      </c>
    </row>
    <row r="182" spans="1:6" ht="12.75">
      <c r="A182" s="211">
        <v>10</v>
      </c>
      <c r="B182" s="173" t="s">
        <v>654</v>
      </c>
      <c r="F182" s="211">
        <v>11</v>
      </c>
    </row>
    <row r="183" spans="1:6" ht="12.75">
      <c r="A183" s="211">
        <v>11</v>
      </c>
      <c r="B183" s="173" t="s">
        <v>721</v>
      </c>
      <c r="F183" s="211">
        <v>11</v>
      </c>
    </row>
    <row r="185" spans="2:4" ht="12.75">
      <c r="B185" s="221" t="s">
        <v>722</v>
      </c>
      <c r="C185" s="221"/>
      <c r="D185" s="221"/>
    </row>
    <row r="186" ht="12.75">
      <c r="C186" s="224"/>
    </row>
    <row r="187" spans="2:4" ht="12.75">
      <c r="B187" s="221" t="s">
        <v>723</v>
      </c>
      <c r="C187" s="221"/>
      <c r="D187" s="221"/>
    </row>
    <row r="188" ht="12.75">
      <c r="C188" s="224"/>
    </row>
    <row r="189" spans="3:12" ht="12.75">
      <c r="C189" s="224"/>
      <c r="L189" s="173">
        <v>35</v>
      </c>
    </row>
    <row r="191" ht="12.75">
      <c r="N191" s="225"/>
    </row>
    <row r="222" ht="12.75">
      <c r="N222" s="225"/>
    </row>
    <row r="253" ht="12.75">
      <c r="N253" s="225"/>
    </row>
    <row r="284" ht="12.75">
      <c r="N284" s="225"/>
    </row>
    <row r="315" ht="12.75">
      <c r="N315" s="225"/>
    </row>
    <row r="346" ht="12.75">
      <c r="N346" s="225"/>
    </row>
    <row r="377" ht="12.75">
      <c r="N377" s="225"/>
    </row>
    <row r="408" ht="12.75">
      <c r="N408" s="225"/>
    </row>
    <row r="439" ht="12.75">
      <c r="N439" s="225"/>
    </row>
  </sheetData>
  <sheetProtection/>
  <mergeCells count="9">
    <mergeCell ref="A171:F171"/>
    <mergeCell ref="B185:D185"/>
    <mergeCell ref="B187:D187"/>
    <mergeCell ref="A1:E1"/>
    <mergeCell ref="A2:E2"/>
    <mergeCell ref="A3:E3"/>
    <mergeCell ref="A4:E4"/>
    <mergeCell ref="A5:E5"/>
    <mergeCell ref="A75:E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A1:N439"/>
  <sheetViews>
    <sheetView zoomScaleSheetLayoutView="100" zoomScalePageLayoutView="0" workbookViewId="0" topLeftCell="A1">
      <selection activeCell="J13" sqref="J13"/>
    </sheetView>
  </sheetViews>
  <sheetFormatPr defaultColWidth="9.140625" defaultRowHeight="15"/>
  <cols>
    <col min="1" max="1" width="6.140625" style="0" customWidth="1"/>
    <col min="2" max="2" width="4.140625" style="252" customWidth="1"/>
    <col min="3" max="3" width="57.00390625" style="0" customWidth="1"/>
    <col min="4" max="4" width="10.28125" style="0" customWidth="1"/>
    <col min="5" max="9" width="10.28125" style="253" customWidth="1"/>
    <col min="10" max="10" width="10.28125" style="0" customWidth="1"/>
  </cols>
  <sheetData>
    <row r="1" spans="1:10" ht="1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s="230" customFormat="1" ht="15">
      <c r="A2" s="229" t="s">
        <v>1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s="12" customFormat="1" ht="12" hidden="1">
      <c r="A3" s="168"/>
      <c r="B3" s="22"/>
      <c r="C3" s="168"/>
      <c r="D3" s="168"/>
      <c r="E3" s="231"/>
      <c r="F3" s="231"/>
      <c r="G3" s="231"/>
      <c r="H3" s="231"/>
      <c r="I3" s="168"/>
      <c r="J3" s="168"/>
    </row>
    <row r="4" spans="1:10" ht="15.75" customHeight="1">
      <c r="A4" s="232" t="s">
        <v>724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s="230" customFormat="1" ht="12.75" customHeight="1">
      <c r="A5" s="233" t="s">
        <v>3</v>
      </c>
      <c r="B5" s="233"/>
      <c r="C5" s="233"/>
      <c r="D5" s="233"/>
      <c r="E5" s="233"/>
      <c r="F5" s="233"/>
      <c r="G5" s="233"/>
      <c r="H5" s="233"/>
      <c r="I5" s="233"/>
      <c r="J5" s="233"/>
    </row>
    <row r="6" spans="1:10" s="12" customFormat="1" ht="12" hidden="1">
      <c r="A6" s="234"/>
      <c r="B6" s="235"/>
      <c r="C6" s="234"/>
      <c r="D6" s="234"/>
      <c r="E6" s="231"/>
      <c r="F6" s="231"/>
      <c r="G6" s="231"/>
      <c r="H6" s="231"/>
      <c r="I6" s="231"/>
      <c r="J6" s="234"/>
    </row>
    <row r="7" spans="1:10" s="237" customFormat="1" ht="12">
      <c r="A7" s="15" t="s">
        <v>4</v>
      </c>
      <c r="B7" s="15"/>
      <c r="C7" s="235"/>
      <c r="D7" s="235"/>
      <c r="E7" s="236"/>
      <c r="F7" s="236"/>
      <c r="G7" s="236"/>
      <c r="H7" s="236"/>
      <c r="I7" s="236"/>
      <c r="J7" s="23" t="s">
        <v>5</v>
      </c>
    </row>
    <row r="8" spans="1:10" s="12" customFormat="1" ht="12" hidden="1">
      <c r="A8" s="238"/>
      <c r="B8" s="183"/>
      <c r="C8" s="238"/>
      <c r="D8" s="238"/>
      <c r="E8" s="213"/>
      <c r="F8" s="213"/>
      <c r="G8" s="213"/>
      <c r="H8" s="213"/>
      <c r="I8" s="213"/>
      <c r="J8" s="238"/>
    </row>
    <row r="9" spans="1:10" ht="16.5" customHeight="1">
      <c r="A9" s="24" t="s">
        <v>725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240" customFormat="1" ht="20.25" customHeight="1">
      <c r="A10" s="239" t="s">
        <v>726</v>
      </c>
      <c r="B10" s="239"/>
      <c r="C10" s="239"/>
      <c r="D10" s="239"/>
      <c r="E10" s="239"/>
      <c r="F10" s="239"/>
      <c r="G10" s="239"/>
      <c r="H10" s="239"/>
      <c r="I10" s="239"/>
      <c r="J10" s="239"/>
    </row>
    <row r="11" spans="1:10" s="12" customFormat="1" ht="15" customHeight="1">
      <c r="A11" s="33" t="s">
        <v>17</v>
      </c>
      <c r="B11" s="190" t="s">
        <v>727</v>
      </c>
      <c r="C11" s="196" t="s">
        <v>728</v>
      </c>
      <c r="D11" s="194" t="s">
        <v>729</v>
      </c>
      <c r="E11" s="241"/>
      <c r="F11" s="194" t="s">
        <v>730</v>
      </c>
      <c r="G11" s="241"/>
      <c r="H11" s="194" t="s">
        <v>74</v>
      </c>
      <c r="I11" s="241"/>
      <c r="J11" s="33" t="s">
        <v>731</v>
      </c>
    </row>
    <row r="12" spans="1:10" s="243" customFormat="1" ht="15" customHeight="1">
      <c r="A12" s="58"/>
      <c r="B12" s="201"/>
      <c r="C12" s="202"/>
      <c r="D12" s="67" t="s">
        <v>16</v>
      </c>
      <c r="E12" s="242" t="s">
        <v>17</v>
      </c>
      <c r="F12" s="242" t="s">
        <v>16</v>
      </c>
      <c r="G12" s="242" t="s">
        <v>17</v>
      </c>
      <c r="H12" s="242" t="s">
        <v>732</v>
      </c>
      <c r="I12" s="242" t="s">
        <v>17</v>
      </c>
      <c r="J12" s="58"/>
    </row>
    <row r="13" spans="1:10" ht="21.75" customHeight="1">
      <c r="A13" s="244">
        <v>1</v>
      </c>
      <c r="B13" s="245">
        <v>13</v>
      </c>
      <c r="C13" s="246" t="s">
        <v>498</v>
      </c>
      <c r="D13" s="247">
        <v>2076</v>
      </c>
      <c r="E13" s="247">
        <v>1</v>
      </c>
      <c r="F13" s="247">
        <v>1581</v>
      </c>
      <c r="G13" s="247">
        <v>1</v>
      </c>
      <c r="H13" s="248">
        <v>0.0008321759259259259</v>
      </c>
      <c r="I13" s="247">
        <v>1</v>
      </c>
      <c r="J13" s="247">
        <f aca="true" t="shared" si="0" ref="J13:J26">E13+G13+I13</f>
        <v>3</v>
      </c>
    </row>
    <row r="14" spans="1:10" ht="21.75" customHeight="1">
      <c r="A14" s="244">
        <v>2</v>
      </c>
      <c r="B14" s="245">
        <v>6</v>
      </c>
      <c r="C14" s="246" t="s">
        <v>236</v>
      </c>
      <c r="D14" s="247">
        <v>1954</v>
      </c>
      <c r="E14" s="247">
        <v>2</v>
      </c>
      <c r="F14" s="247">
        <v>1324</v>
      </c>
      <c r="G14" s="247">
        <v>3</v>
      </c>
      <c r="H14" s="248">
        <v>0.0008449074074074075</v>
      </c>
      <c r="I14" s="247">
        <v>2</v>
      </c>
      <c r="J14" s="247">
        <f t="shared" si="0"/>
        <v>7</v>
      </c>
    </row>
    <row r="15" spans="1:10" ht="21.75" customHeight="1">
      <c r="A15" s="244">
        <v>3</v>
      </c>
      <c r="B15" s="245">
        <v>10</v>
      </c>
      <c r="C15" s="246" t="s">
        <v>386</v>
      </c>
      <c r="D15" s="247">
        <v>1920</v>
      </c>
      <c r="E15" s="247">
        <v>3</v>
      </c>
      <c r="F15" s="247">
        <v>1221</v>
      </c>
      <c r="G15" s="247">
        <v>6</v>
      </c>
      <c r="H15" s="248">
        <v>0.000869212962962963</v>
      </c>
      <c r="I15" s="247">
        <v>3</v>
      </c>
      <c r="J15" s="247">
        <f t="shared" si="0"/>
        <v>12</v>
      </c>
    </row>
    <row r="16" spans="1:10" ht="21.75" customHeight="1">
      <c r="A16" s="244">
        <v>4</v>
      </c>
      <c r="B16" s="245">
        <v>8</v>
      </c>
      <c r="C16" s="246" t="s">
        <v>314</v>
      </c>
      <c r="D16" s="247">
        <v>1816</v>
      </c>
      <c r="E16" s="247">
        <v>4</v>
      </c>
      <c r="F16" s="247">
        <v>1325</v>
      </c>
      <c r="G16" s="247">
        <v>4</v>
      </c>
      <c r="H16" s="248">
        <v>0.0008819444444444444</v>
      </c>
      <c r="I16" s="247">
        <v>5</v>
      </c>
      <c r="J16" s="247">
        <f t="shared" si="0"/>
        <v>13</v>
      </c>
    </row>
    <row r="17" spans="1:10" ht="21.75" customHeight="1">
      <c r="A17" s="244">
        <v>5</v>
      </c>
      <c r="B17" s="245">
        <v>1</v>
      </c>
      <c r="C17" s="246" t="s">
        <v>7</v>
      </c>
      <c r="D17" s="247">
        <v>1579</v>
      </c>
      <c r="E17" s="247">
        <v>8</v>
      </c>
      <c r="F17" s="247">
        <v>1342</v>
      </c>
      <c r="G17" s="247">
        <v>2</v>
      </c>
      <c r="H17" s="248">
        <v>0.0008842592592592592</v>
      </c>
      <c r="I17" s="247">
        <v>7</v>
      </c>
      <c r="J17" s="247">
        <f t="shared" si="0"/>
        <v>17</v>
      </c>
    </row>
    <row r="18" spans="1:10" ht="21.75" customHeight="1">
      <c r="A18" s="244">
        <v>6</v>
      </c>
      <c r="B18" s="245">
        <v>5</v>
      </c>
      <c r="C18" s="246" t="s">
        <v>197</v>
      </c>
      <c r="D18" s="247">
        <v>1708</v>
      </c>
      <c r="E18" s="247">
        <v>6</v>
      </c>
      <c r="F18" s="247">
        <v>1242</v>
      </c>
      <c r="G18" s="247">
        <v>5</v>
      </c>
      <c r="H18" s="248">
        <v>0.0008946759259259259</v>
      </c>
      <c r="I18" s="247">
        <v>9</v>
      </c>
      <c r="J18" s="247">
        <f t="shared" si="0"/>
        <v>20</v>
      </c>
    </row>
    <row r="19" spans="1:10" ht="21.75" customHeight="1">
      <c r="A19" s="244">
        <v>7</v>
      </c>
      <c r="B19" s="245">
        <v>11</v>
      </c>
      <c r="C19" s="246" t="s">
        <v>420</v>
      </c>
      <c r="D19" s="247">
        <v>1563</v>
      </c>
      <c r="E19" s="247">
        <v>9</v>
      </c>
      <c r="F19" s="247">
        <v>1092</v>
      </c>
      <c r="G19" s="247">
        <v>10</v>
      </c>
      <c r="H19" s="248">
        <v>0.000875</v>
      </c>
      <c r="I19" s="247">
        <v>4</v>
      </c>
      <c r="J19" s="247">
        <f t="shared" si="0"/>
        <v>23</v>
      </c>
    </row>
    <row r="20" spans="1:10" ht="21.75" customHeight="1">
      <c r="A20" s="244">
        <v>8</v>
      </c>
      <c r="B20" s="245">
        <v>12</v>
      </c>
      <c r="C20" s="246" t="s">
        <v>459</v>
      </c>
      <c r="D20" s="247">
        <v>1551</v>
      </c>
      <c r="E20" s="247">
        <v>11</v>
      </c>
      <c r="F20" s="247">
        <v>1108</v>
      </c>
      <c r="G20" s="247">
        <v>7</v>
      </c>
      <c r="H20" s="248">
        <v>0.0008819444444444444</v>
      </c>
      <c r="I20" s="247">
        <v>5</v>
      </c>
      <c r="J20" s="247">
        <f t="shared" si="0"/>
        <v>23</v>
      </c>
    </row>
    <row r="21" spans="1:10" ht="21.75" customHeight="1">
      <c r="A21" s="244">
        <v>9</v>
      </c>
      <c r="B21" s="245">
        <v>2</v>
      </c>
      <c r="C21" s="246" t="s">
        <v>76</v>
      </c>
      <c r="D21" s="247">
        <v>1721</v>
      </c>
      <c r="E21" s="247">
        <v>5</v>
      </c>
      <c r="F21" s="247">
        <v>1025</v>
      </c>
      <c r="G21" s="247">
        <v>14</v>
      </c>
      <c r="H21" s="248">
        <v>0.0008946759259259259</v>
      </c>
      <c r="I21" s="247">
        <v>9</v>
      </c>
      <c r="J21" s="247">
        <f t="shared" si="0"/>
        <v>28</v>
      </c>
    </row>
    <row r="22" spans="1:10" ht="21.75" customHeight="1">
      <c r="A22" s="244">
        <v>10</v>
      </c>
      <c r="B22" s="245">
        <v>4</v>
      </c>
      <c r="C22" s="246" t="s">
        <v>159</v>
      </c>
      <c r="D22" s="247">
        <v>1706</v>
      </c>
      <c r="E22" s="247">
        <v>7</v>
      </c>
      <c r="F22" s="247">
        <v>1084</v>
      </c>
      <c r="G22" s="247">
        <v>11</v>
      </c>
      <c r="H22" s="248">
        <v>0.0009016203703703703</v>
      </c>
      <c r="I22" s="247">
        <v>12</v>
      </c>
      <c r="J22" s="247">
        <f t="shared" si="0"/>
        <v>30</v>
      </c>
    </row>
    <row r="23" spans="1:10" ht="21.75" customHeight="1">
      <c r="A23" s="244">
        <v>11</v>
      </c>
      <c r="B23" s="245">
        <v>9</v>
      </c>
      <c r="C23" s="246" t="s">
        <v>352</v>
      </c>
      <c r="D23" s="247">
        <v>1544</v>
      </c>
      <c r="E23" s="247">
        <v>12</v>
      </c>
      <c r="F23" s="247">
        <v>1077</v>
      </c>
      <c r="G23" s="247">
        <v>12</v>
      </c>
      <c r="H23" s="248">
        <v>0.0008923611111111112</v>
      </c>
      <c r="I23" s="247">
        <v>8</v>
      </c>
      <c r="J23" s="247">
        <f t="shared" si="0"/>
        <v>32</v>
      </c>
    </row>
    <row r="24" spans="1:10" ht="21.75" customHeight="1">
      <c r="A24" s="244">
        <v>12</v>
      </c>
      <c r="B24" s="245">
        <v>3</v>
      </c>
      <c r="C24" s="246" t="s">
        <v>119</v>
      </c>
      <c r="D24" s="247">
        <v>1557</v>
      </c>
      <c r="E24" s="247">
        <v>10</v>
      </c>
      <c r="F24" s="247">
        <v>1099</v>
      </c>
      <c r="G24" s="247">
        <v>9</v>
      </c>
      <c r="H24" s="248">
        <v>0.0009062499999999999</v>
      </c>
      <c r="I24" s="247">
        <v>13</v>
      </c>
      <c r="J24" s="247">
        <f t="shared" si="0"/>
        <v>32</v>
      </c>
    </row>
    <row r="25" spans="1:10" ht="21.75" customHeight="1">
      <c r="A25" s="244">
        <v>13</v>
      </c>
      <c r="B25" s="245">
        <v>7</v>
      </c>
      <c r="C25" s="246" t="s">
        <v>275</v>
      </c>
      <c r="D25" s="247">
        <v>1424</v>
      </c>
      <c r="E25" s="247">
        <v>14</v>
      </c>
      <c r="F25" s="247">
        <v>1108</v>
      </c>
      <c r="G25" s="247">
        <v>7</v>
      </c>
      <c r="H25" s="248">
        <v>0.0009074074074074074</v>
      </c>
      <c r="I25" s="247">
        <v>14</v>
      </c>
      <c r="J25" s="247">
        <f t="shared" si="0"/>
        <v>35</v>
      </c>
    </row>
    <row r="26" spans="1:10" ht="21.75" customHeight="1">
      <c r="A26" s="244">
        <v>14</v>
      </c>
      <c r="B26" s="245">
        <v>14</v>
      </c>
      <c r="C26" s="246" t="s">
        <v>535</v>
      </c>
      <c r="D26" s="247">
        <v>1499</v>
      </c>
      <c r="E26" s="247">
        <v>13</v>
      </c>
      <c r="F26" s="247">
        <v>1060</v>
      </c>
      <c r="G26" s="247">
        <v>13</v>
      </c>
      <c r="H26" s="248">
        <v>0.000900462962962963</v>
      </c>
      <c r="I26" s="247">
        <v>11</v>
      </c>
      <c r="J26" s="247">
        <f t="shared" si="0"/>
        <v>37</v>
      </c>
    </row>
    <row r="27" spans="1:10" ht="21.75" customHeight="1">
      <c r="A27" s="244"/>
      <c r="B27" s="245"/>
      <c r="C27" s="246"/>
      <c r="D27" s="247"/>
      <c r="E27" s="247"/>
      <c r="F27" s="247"/>
      <c r="G27" s="247"/>
      <c r="H27" s="247"/>
      <c r="I27" s="247"/>
      <c r="J27" s="247"/>
    </row>
    <row r="28" spans="1:10" ht="8.25" customHeight="1">
      <c r="A28" s="249"/>
      <c r="B28" s="250"/>
      <c r="C28" s="249"/>
      <c r="D28" s="249"/>
      <c r="E28" s="251"/>
      <c r="F28" s="251"/>
      <c r="G28" s="251"/>
      <c r="H28" s="251"/>
      <c r="I28" s="251"/>
      <c r="J28" s="249"/>
    </row>
    <row r="29" spans="1:10" ht="19.5" customHeight="1" hidden="1">
      <c r="A29" s="249"/>
      <c r="B29" s="250"/>
      <c r="C29" s="249"/>
      <c r="D29" s="249"/>
      <c r="E29" s="251"/>
      <c r="F29" s="251"/>
      <c r="G29" s="251"/>
      <c r="H29" s="251"/>
      <c r="I29" s="251"/>
      <c r="J29" s="249"/>
    </row>
    <row r="30" spans="2:10" s="166" customFormat="1" ht="21.75" customHeight="1">
      <c r="B30" s="252"/>
      <c r="C30" t="s">
        <v>733</v>
      </c>
      <c r="D30"/>
      <c r="E30" s="253"/>
      <c r="F30" s="253"/>
      <c r="G30" s="253" t="s">
        <v>581</v>
      </c>
      <c r="H30" s="253"/>
      <c r="I30" s="253"/>
      <c r="J30"/>
    </row>
    <row r="31" spans="2:10" s="166" customFormat="1" ht="18.75" customHeight="1">
      <c r="B31" s="252"/>
      <c r="C31" t="s">
        <v>734</v>
      </c>
      <c r="D31"/>
      <c r="E31" s="253"/>
      <c r="F31" s="253"/>
      <c r="G31" s="253" t="s">
        <v>579</v>
      </c>
      <c r="H31" s="253"/>
      <c r="I31" s="253"/>
      <c r="J31"/>
    </row>
    <row r="36" ht="15">
      <c r="N36" s="207"/>
    </row>
    <row r="67" ht="15">
      <c r="N67" s="207"/>
    </row>
    <row r="98" ht="15">
      <c r="N98" s="207"/>
    </row>
    <row r="129" ht="15">
      <c r="N129" s="207"/>
    </row>
    <row r="160" ht="15">
      <c r="N160" s="207"/>
    </row>
    <row r="189" ht="15">
      <c r="L189">
        <v>35</v>
      </c>
    </row>
    <row r="191" ht="15">
      <c r="N191" s="207"/>
    </row>
    <row r="222" ht="15">
      <c r="N222" s="207"/>
    </row>
    <row r="253" ht="15">
      <c r="N253" s="207"/>
    </row>
    <row r="284" ht="15">
      <c r="N284" s="207"/>
    </row>
    <row r="315" ht="15">
      <c r="N315" s="207"/>
    </row>
    <row r="346" ht="15">
      <c r="N346" s="207"/>
    </row>
    <row r="377" ht="15">
      <c r="N377" s="207"/>
    </row>
    <row r="408" ht="15">
      <c r="N408" s="207"/>
    </row>
    <row r="439" ht="15">
      <c r="N439" s="207"/>
    </row>
  </sheetData>
  <sheetProtection/>
  <mergeCells count="13">
    <mergeCell ref="J11:J12"/>
    <mergeCell ref="A11:A12"/>
    <mergeCell ref="B11:B12"/>
    <mergeCell ref="C11:C12"/>
    <mergeCell ref="D11:E11"/>
    <mergeCell ref="F11:G11"/>
    <mergeCell ref="H11:I11"/>
    <mergeCell ref="A1:J1"/>
    <mergeCell ref="A2:J2"/>
    <mergeCell ref="A4:J4"/>
    <mergeCell ref="A5:J5"/>
    <mergeCell ref="A9:J9"/>
    <mergeCell ref="A10:J10"/>
  </mergeCells>
  <printOptions horizontalCentered="1"/>
  <pageMargins left="0.3937007874015748" right="0.2755905511811024" top="0.31496062992125984" bottom="0.31496062992125984" header="0.15748031496062992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4"/>
  <dimension ref="A1:N439"/>
  <sheetViews>
    <sheetView zoomScaleSheetLayoutView="100" zoomScalePageLayoutView="0" workbookViewId="0" topLeftCell="A1">
      <selection activeCell="N14" sqref="N14"/>
    </sheetView>
  </sheetViews>
  <sheetFormatPr defaultColWidth="9.140625" defaultRowHeight="15"/>
  <cols>
    <col min="1" max="1" width="7.7109375" style="0" customWidth="1"/>
    <col min="2" max="2" width="4.7109375" style="0" hidden="1" customWidth="1"/>
    <col min="3" max="3" width="57.421875" style="0" customWidth="1"/>
    <col min="4" max="4" width="10.28125" style="0" customWidth="1"/>
    <col min="5" max="5" width="9.57421875" style="253" customWidth="1"/>
    <col min="6" max="6" width="10.28125" style="253" customWidth="1"/>
    <col min="7" max="7" width="9.57421875" style="253" customWidth="1"/>
    <col min="8" max="8" width="12.421875" style="253" customWidth="1"/>
    <col min="9" max="9" width="9.57421875" style="253" customWidth="1"/>
    <col min="10" max="10" width="10.28125" style="0" customWidth="1"/>
  </cols>
  <sheetData>
    <row r="1" spans="1:10" ht="1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s="230" customFormat="1" ht="15">
      <c r="A2" s="229" t="s">
        <v>1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s="12" customFormat="1" ht="11.25" hidden="1">
      <c r="A3" s="168"/>
      <c r="B3" s="168"/>
      <c r="C3" s="168"/>
      <c r="D3" s="168"/>
      <c r="E3" s="231"/>
      <c r="F3" s="231"/>
      <c r="G3" s="231"/>
      <c r="H3" s="231"/>
      <c r="I3" s="168"/>
      <c r="J3" s="168"/>
    </row>
    <row r="4" spans="1:10" ht="15.75" customHeight="1">
      <c r="A4" s="232" t="s">
        <v>724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s="230" customFormat="1" ht="12.75" customHeight="1">
      <c r="A5" s="233" t="s">
        <v>3</v>
      </c>
      <c r="B5" s="233"/>
      <c r="C5" s="233"/>
      <c r="D5" s="233"/>
      <c r="E5" s="233"/>
      <c r="F5" s="233"/>
      <c r="G5" s="233"/>
      <c r="H5" s="233"/>
      <c r="I5" s="233"/>
      <c r="J5" s="233"/>
    </row>
    <row r="6" spans="1:10" s="12" customFormat="1" ht="11.25" hidden="1">
      <c r="A6" s="234"/>
      <c r="B6" s="234"/>
      <c r="C6" s="234"/>
      <c r="D6" s="234"/>
      <c r="E6" s="231"/>
      <c r="F6" s="231"/>
      <c r="G6" s="231"/>
      <c r="H6" s="231"/>
      <c r="I6" s="231"/>
      <c r="J6" s="234"/>
    </row>
    <row r="7" spans="1:10" s="237" customFormat="1" ht="12">
      <c r="A7" s="15" t="s">
        <v>4</v>
      </c>
      <c r="B7" s="15"/>
      <c r="C7" s="235"/>
      <c r="D7" s="235"/>
      <c r="E7" s="236"/>
      <c r="F7" s="236"/>
      <c r="G7" s="236"/>
      <c r="H7" s="236"/>
      <c r="I7" s="236"/>
      <c r="J7" s="23" t="s">
        <v>5</v>
      </c>
    </row>
    <row r="8" spans="1:10" s="12" customFormat="1" ht="11.25" hidden="1">
      <c r="A8" s="238"/>
      <c r="B8" s="238"/>
      <c r="C8" s="238"/>
      <c r="D8" s="238"/>
      <c r="E8" s="213"/>
      <c r="F8" s="213"/>
      <c r="G8" s="213"/>
      <c r="H8" s="213"/>
      <c r="I8" s="213"/>
      <c r="J8" s="238"/>
    </row>
    <row r="9" spans="1:10" ht="16.5" customHeight="1">
      <c r="A9" s="24" t="s">
        <v>725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240" customFormat="1" ht="29.25" customHeight="1">
      <c r="A10" s="239" t="s">
        <v>735</v>
      </c>
      <c r="B10" s="239"/>
      <c r="C10" s="239"/>
      <c r="D10" s="239"/>
      <c r="E10" s="239"/>
      <c r="F10" s="239"/>
      <c r="G10" s="239"/>
      <c r="H10" s="239"/>
      <c r="I10" s="239"/>
      <c r="J10" s="239"/>
    </row>
    <row r="11" spans="1:10" s="12" customFormat="1" ht="15" customHeight="1">
      <c r="A11" s="33" t="s">
        <v>17</v>
      </c>
      <c r="B11" s="33" t="s">
        <v>736</v>
      </c>
      <c r="C11" s="196" t="s">
        <v>728</v>
      </c>
      <c r="D11" s="194" t="s">
        <v>729</v>
      </c>
      <c r="E11" s="241"/>
      <c r="F11" s="194" t="s">
        <v>730</v>
      </c>
      <c r="G11" s="241"/>
      <c r="H11" s="194" t="s">
        <v>74</v>
      </c>
      <c r="I11" s="241"/>
      <c r="J11" s="33" t="s">
        <v>731</v>
      </c>
    </row>
    <row r="12" spans="1:10" s="243" customFormat="1" ht="15" customHeight="1">
      <c r="A12" s="58"/>
      <c r="B12" s="58"/>
      <c r="C12" s="202"/>
      <c r="D12" s="67" t="s">
        <v>732</v>
      </c>
      <c r="E12" s="242" t="s">
        <v>17</v>
      </c>
      <c r="F12" s="242" t="s">
        <v>732</v>
      </c>
      <c r="G12" s="242" t="s">
        <v>17</v>
      </c>
      <c r="H12" s="242" t="s">
        <v>732</v>
      </c>
      <c r="I12" s="242" t="s">
        <v>17</v>
      </c>
      <c r="J12" s="58"/>
    </row>
    <row r="13" spans="1:10" ht="21.75" customHeight="1">
      <c r="A13" s="244">
        <v>1</v>
      </c>
      <c r="B13" s="244">
        <v>6</v>
      </c>
      <c r="C13" s="246" t="s">
        <v>236</v>
      </c>
      <c r="D13" s="254">
        <v>72</v>
      </c>
      <c r="E13" s="77">
        <v>1</v>
      </c>
      <c r="F13" s="254">
        <v>94</v>
      </c>
      <c r="G13" s="77">
        <v>1</v>
      </c>
      <c r="H13" s="255">
        <v>0.004104398148148148</v>
      </c>
      <c r="I13" s="77">
        <v>1</v>
      </c>
      <c r="J13" s="256">
        <f aca="true" t="shared" si="0" ref="J13:J26">E13+G13+I13</f>
        <v>3</v>
      </c>
    </row>
    <row r="14" spans="1:10" ht="21.75" customHeight="1">
      <c r="A14" s="244">
        <v>2</v>
      </c>
      <c r="B14" s="244">
        <v>8</v>
      </c>
      <c r="C14" s="246" t="s">
        <v>314</v>
      </c>
      <c r="D14" s="254">
        <v>219</v>
      </c>
      <c r="E14" s="77">
        <v>3</v>
      </c>
      <c r="F14" s="254">
        <v>1324</v>
      </c>
      <c r="G14" s="77">
        <v>3</v>
      </c>
      <c r="H14" s="255">
        <v>0.005585069444444445</v>
      </c>
      <c r="I14" s="77">
        <v>3</v>
      </c>
      <c r="J14" s="256">
        <f t="shared" si="0"/>
        <v>9</v>
      </c>
    </row>
    <row r="15" spans="1:10" ht="21.75" customHeight="1">
      <c r="A15" s="244">
        <v>3</v>
      </c>
      <c r="B15" s="244">
        <v>14</v>
      </c>
      <c r="C15" s="246" t="s">
        <v>535</v>
      </c>
      <c r="D15" s="254">
        <v>289</v>
      </c>
      <c r="E15" s="77">
        <v>4</v>
      </c>
      <c r="F15" s="254">
        <v>175</v>
      </c>
      <c r="G15" s="77">
        <v>3</v>
      </c>
      <c r="H15" s="255">
        <v>0.005387152777777778</v>
      </c>
      <c r="I15" s="77">
        <v>2</v>
      </c>
      <c r="J15" s="256">
        <f t="shared" si="0"/>
        <v>9</v>
      </c>
    </row>
    <row r="16" spans="1:10" ht="21.75" customHeight="1">
      <c r="A16" s="244">
        <v>4</v>
      </c>
      <c r="B16" s="244">
        <v>10</v>
      </c>
      <c r="C16" s="246" t="s">
        <v>386</v>
      </c>
      <c r="D16" s="254">
        <v>182</v>
      </c>
      <c r="E16" s="77">
        <v>2</v>
      </c>
      <c r="F16" s="254">
        <v>371</v>
      </c>
      <c r="G16" s="77">
        <v>4</v>
      </c>
      <c r="H16" s="255">
        <v>0.006562962962962962</v>
      </c>
      <c r="I16" s="77">
        <v>5</v>
      </c>
      <c r="J16" s="256">
        <f t="shared" si="0"/>
        <v>11</v>
      </c>
    </row>
    <row r="17" spans="1:10" ht="21.75" customHeight="1">
      <c r="A17" s="244">
        <v>5</v>
      </c>
      <c r="B17" s="244">
        <v>13</v>
      </c>
      <c r="C17" s="246" t="s">
        <v>498</v>
      </c>
      <c r="D17" s="254">
        <v>310</v>
      </c>
      <c r="E17" s="77">
        <v>5</v>
      </c>
      <c r="F17" s="254">
        <v>217</v>
      </c>
      <c r="G17" s="77">
        <v>4</v>
      </c>
      <c r="H17" s="255">
        <v>0.005846874999999999</v>
      </c>
      <c r="I17" s="77">
        <v>4</v>
      </c>
      <c r="J17" s="256">
        <f t="shared" si="0"/>
        <v>13</v>
      </c>
    </row>
    <row r="18" spans="1:10" ht="21.75" customHeight="1">
      <c r="A18" s="244">
        <v>6</v>
      </c>
      <c r="B18" s="244">
        <v>3</v>
      </c>
      <c r="C18" s="246" t="s">
        <v>119</v>
      </c>
      <c r="D18" s="254">
        <v>410</v>
      </c>
      <c r="E18" s="77">
        <v>6</v>
      </c>
      <c r="F18" s="254">
        <v>316</v>
      </c>
      <c r="G18" s="77">
        <v>5</v>
      </c>
      <c r="H18" s="255">
        <v>0.007198842592592593</v>
      </c>
      <c r="I18" s="77">
        <v>6</v>
      </c>
      <c r="J18" s="256">
        <f t="shared" si="0"/>
        <v>17</v>
      </c>
    </row>
    <row r="19" spans="1:10" ht="21.75" customHeight="1">
      <c r="A19" s="244">
        <v>7</v>
      </c>
      <c r="B19" s="244">
        <v>5</v>
      </c>
      <c r="C19" s="246" t="s">
        <v>197</v>
      </c>
      <c r="D19" s="254">
        <v>501</v>
      </c>
      <c r="E19" s="77">
        <v>9</v>
      </c>
      <c r="F19" s="254">
        <v>411</v>
      </c>
      <c r="G19" s="77">
        <v>7</v>
      </c>
      <c r="H19" s="255">
        <v>0.007278935185185186</v>
      </c>
      <c r="I19" s="77">
        <v>7</v>
      </c>
      <c r="J19" s="256">
        <f t="shared" si="0"/>
        <v>23</v>
      </c>
    </row>
    <row r="20" spans="1:10" ht="21.75" customHeight="1">
      <c r="A20" s="244">
        <v>8</v>
      </c>
      <c r="B20" s="244">
        <v>1</v>
      </c>
      <c r="C20" s="246" t="s">
        <v>7</v>
      </c>
      <c r="D20" s="254">
        <v>495</v>
      </c>
      <c r="E20" s="77">
        <v>7</v>
      </c>
      <c r="F20" s="254">
        <v>444</v>
      </c>
      <c r="G20" s="77">
        <v>8</v>
      </c>
      <c r="H20" s="255">
        <v>0.007850231481481482</v>
      </c>
      <c r="I20" s="77">
        <v>8</v>
      </c>
      <c r="J20" s="256">
        <f t="shared" si="0"/>
        <v>23</v>
      </c>
    </row>
    <row r="21" spans="1:10" ht="21.75" customHeight="1">
      <c r="A21" s="244">
        <v>9</v>
      </c>
      <c r="B21" s="244">
        <v>7</v>
      </c>
      <c r="C21" s="246" t="s">
        <v>275</v>
      </c>
      <c r="D21" s="254">
        <v>498</v>
      </c>
      <c r="E21" s="77">
        <v>8</v>
      </c>
      <c r="F21" s="254">
        <v>484</v>
      </c>
      <c r="G21" s="77">
        <v>9</v>
      </c>
      <c r="H21" s="255" t="s">
        <v>313</v>
      </c>
      <c r="I21" s="77">
        <v>9</v>
      </c>
      <c r="J21" s="256">
        <f t="shared" si="0"/>
        <v>26</v>
      </c>
    </row>
    <row r="22" spans="1:10" ht="21.75" customHeight="1">
      <c r="A22" s="244">
        <v>10</v>
      </c>
      <c r="B22" s="244">
        <v>11</v>
      </c>
      <c r="C22" s="246" t="s">
        <v>420</v>
      </c>
      <c r="D22" s="254">
        <v>504</v>
      </c>
      <c r="E22" s="77">
        <v>10</v>
      </c>
      <c r="F22" s="254">
        <v>525</v>
      </c>
      <c r="G22" s="77">
        <v>10</v>
      </c>
      <c r="H22" s="255"/>
      <c r="I22" s="77">
        <v>11</v>
      </c>
      <c r="J22" s="256">
        <f t="shared" si="0"/>
        <v>31</v>
      </c>
    </row>
    <row r="23" spans="1:10" ht="21.75" customHeight="1">
      <c r="A23" s="244">
        <v>11</v>
      </c>
      <c r="B23" s="244">
        <v>9</v>
      </c>
      <c r="C23" s="246" t="s">
        <v>352</v>
      </c>
      <c r="D23" s="254">
        <v>572</v>
      </c>
      <c r="E23" s="77">
        <v>11</v>
      </c>
      <c r="F23" s="254">
        <v>544</v>
      </c>
      <c r="G23" s="77">
        <v>11</v>
      </c>
      <c r="H23" s="255"/>
      <c r="I23" s="77">
        <v>11</v>
      </c>
      <c r="J23" s="256">
        <f t="shared" si="0"/>
        <v>33</v>
      </c>
    </row>
    <row r="24" spans="1:10" ht="21.75" customHeight="1" hidden="1">
      <c r="A24" s="244"/>
      <c r="B24" s="244">
        <v>2</v>
      </c>
      <c r="C24" s="246" t="s">
        <v>76</v>
      </c>
      <c r="D24" s="254">
        <v>0</v>
      </c>
      <c r="E24" s="77"/>
      <c r="F24" s="254">
        <v>0</v>
      </c>
      <c r="G24" s="77"/>
      <c r="H24" s="255"/>
      <c r="I24" s="77"/>
      <c r="J24" s="256">
        <f t="shared" si="0"/>
        <v>0</v>
      </c>
    </row>
    <row r="25" spans="1:10" ht="21.75" customHeight="1" hidden="1">
      <c r="A25" s="244"/>
      <c r="B25" s="244">
        <v>4</v>
      </c>
      <c r="C25" s="246" t="s">
        <v>159</v>
      </c>
      <c r="D25" s="254">
        <v>0</v>
      </c>
      <c r="E25" s="77"/>
      <c r="F25" s="254">
        <v>0</v>
      </c>
      <c r="G25" s="77"/>
      <c r="H25" s="255"/>
      <c r="I25" s="77"/>
      <c r="J25" s="256">
        <f t="shared" si="0"/>
        <v>0</v>
      </c>
    </row>
    <row r="26" spans="1:10" ht="21.75" customHeight="1" hidden="1">
      <c r="A26" s="244"/>
      <c r="B26" s="244">
        <v>12</v>
      </c>
      <c r="C26" s="246" t="s">
        <v>459</v>
      </c>
      <c r="D26" s="254">
        <v>0</v>
      </c>
      <c r="E26" s="77"/>
      <c r="F26" s="254">
        <v>0</v>
      </c>
      <c r="G26" s="77"/>
      <c r="H26" s="255"/>
      <c r="I26" s="77"/>
      <c r="J26" s="256">
        <f t="shared" si="0"/>
        <v>0</v>
      </c>
    </row>
    <row r="27" spans="1:10" ht="21.75" customHeight="1">
      <c r="A27" s="244"/>
      <c r="B27" s="244"/>
      <c r="C27" s="246"/>
      <c r="D27" s="254"/>
      <c r="E27" s="77"/>
      <c r="F27" s="254"/>
      <c r="G27" s="77"/>
      <c r="H27" s="255"/>
      <c r="I27" s="77"/>
      <c r="J27" s="256"/>
    </row>
    <row r="28" spans="1:10" ht="10.5" customHeight="1">
      <c r="A28" s="249"/>
      <c r="B28" s="249"/>
      <c r="C28" s="257"/>
      <c r="D28" s="249"/>
      <c r="E28" s="251"/>
      <c r="F28" s="251"/>
      <c r="G28" s="251"/>
      <c r="H28" s="251"/>
      <c r="I28" s="251"/>
      <c r="J28" s="249"/>
    </row>
    <row r="29" spans="1:10" ht="19.5" customHeight="1" hidden="1">
      <c r="A29" s="249"/>
      <c r="B29" s="249"/>
      <c r="C29" s="257"/>
      <c r="D29" s="249"/>
      <c r="E29" s="251"/>
      <c r="F29" s="251"/>
      <c r="G29" s="251"/>
      <c r="H29" s="251"/>
      <c r="I29" s="251"/>
      <c r="J29" s="249"/>
    </row>
    <row r="30" spans="2:10" s="166" customFormat="1" ht="21.75" customHeight="1">
      <c r="B30"/>
      <c r="C30" t="s">
        <v>734</v>
      </c>
      <c r="D30"/>
      <c r="E30" s="253"/>
      <c r="F30" s="253"/>
      <c r="G30" s="253" t="s">
        <v>579</v>
      </c>
      <c r="H30" s="253"/>
      <c r="I30" s="253"/>
      <c r="J30"/>
    </row>
    <row r="31" spans="2:10" s="166" customFormat="1" ht="21.75" customHeight="1">
      <c r="B31"/>
      <c r="C31" t="s">
        <v>733</v>
      </c>
      <c r="D31"/>
      <c r="E31" s="253"/>
      <c r="F31" s="253"/>
      <c r="G31" s="253" t="s">
        <v>581</v>
      </c>
      <c r="H31" s="253"/>
      <c r="I31" s="253"/>
      <c r="J31"/>
    </row>
    <row r="36" ht="15">
      <c r="N36" s="207"/>
    </row>
    <row r="67" ht="15">
      <c r="N67" s="207"/>
    </row>
    <row r="98" ht="15">
      <c r="N98" s="207"/>
    </row>
    <row r="129" ht="15">
      <c r="N129" s="207"/>
    </row>
    <row r="160" ht="15">
      <c r="N160" s="207"/>
    </row>
    <row r="189" ht="15">
      <c r="L189">
        <v>35</v>
      </c>
    </row>
    <row r="191" ht="15">
      <c r="N191" s="207"/>
    </row>
    <row r="222" ht="15">
      <c r="N222" s="207"/>
    </row>
    <row r="253" ht="15">
      <c r="N253" s="207"/>
    </row>
    <row r="284" ht="15">
      <c r="N284" s="207"/>
    </row>
    <row r="315" ht="15">
      <c r="N315" s="207"/>
    </row>
    <row r="346" ht="15">
      <c r="N346" s="207"/>
    </row>
    <row r="377" ht="15">
      <c r="N377" s="207"/>
    </row>
    <row r="408" ht="15">
      <c r="N408" s="207"/>
    </row>
    <row r="439" ht="15">
      <c r="N439" s="207"/>
    </row>
  </sheetData>
  <sheetProtection/>
  <mergeCells count="13">
    <mergeCell ref="J11:J12"/>
    <mergeCell ref="A11:A12"/>
    <mergeCell ref="B11:B12"/>
    <mergeCell ref="C11:C12"/>
    <mergeCell ref="D11:E11"/>
    <mergeCell ref="F11:G11"/>
    <mergeCell ref="H11:I11"/>
    <mergeCell ref="A1:J1"/>
    <mergeCell ref="A2:J2"/>
    <mergeCell ref="A4:J4"/>
    <mergeCell ref="A5:J5"/>
    <mergeCell ref="A9:J9"/>
    <mergeCell ref="A10:J10"/>
  </mergeCells>
  <printOptions horizontalCentered="1"/>
  <pageMargins left="0.3937007874015748" right="0.2755905511811024" top="0.31496062992125984" bottom="0.31496062992125984" header="0.1574803149606299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5"/>
  <dimension ref="A1:I439"/>
  <sheetViews>
    <sheetView zoomScaleSheetLayoutView="100" zoomScalePageLayoutView="0" workbookViewId="0" topLeftCell="A1">
      <selection activeCell="K16" sqref="K16"/>
    </sheetView>
  </sheetViews>
  <sheetFormatPr defaultColWidth="9.140625" defaultRowHeight="15"/>
  <cols>
    <col min="1" max="1" width="9.421875" style="0" customWidth="1"/>
    <col min="2" max="2" width="4.140625" style="252" customWidth="1"/>
    <col min="3" max="3" width="61.8515625" style="0" customWidth="1"/>
    <col min="4" max="5" width="17.8515625" style="253" customWidth="1"/>
    <col min="6" max="6" width="11.00390625" style="0" customWidth="1"/>
  </cols>
  <sheetData>
    <row r="1" spans="1:6" ht="15">
      <c r="A1" s="174" t="s">
        <v>0</v>
      </c>
      <c r="B1" s="174"/>
      <c r="C1" s="174"/>
      <c r="D1" s="174"/>
      <c r="E1" s="174"/>
      <c r="F1" s="174"/>
    </row>
    <row r="2" spans="1:6" s="230" customFormat="1" ht="15">
      <c r="A2" s="229" t="s">
        <v>1</v>
      </c>
      <c r="B2" s="229"/>
      <c r="C2" s="229"/>
      <c r="D2" s="229"/>
      <c r="E2" s="229"/>
      <c r="F2" s="229"/>
    </row>
    <row r="3" spans="1:6" s="12" customFormat="1" ht="12" hidden="1">
      <c r="A3" s="168"/>
      <c r="B3" s="22"/>
      <c r="C3" s="168"/>
      <c r="D3" s="231"/>
      <c r="E3" s="231"/>
      <c r="F3" s="168"/>
    </row>
    <row r="4" spans="1:6" ht="15.75" customHeight="1">
      <c r="A4" s="232" t="s">
        <v>724</v>
      </c>
      <c r="B4" s="232"/>
      <c r="C4" s="232"/>
      <c r="D4" s="232"/>
      <c r="E4" s="232"/>
      <c r="F4" s="232"/>
    </row>
    <row r="5" spans="1:6" s="230" customFormat="1" ht="12.75" customHeight="1">
      <c r="A5" s="233" t="s">
        <v>3</v>
      </c>
      <c r="B5" s="233"/>
      <c r="C5" s="233"/>
      <c r="D5" s="233"/>
      <c r="E5" s="233"/>
      <c r="F5" s="233"/>
    </row>
    <row r="6" spans="1:6" s="12" customFormat="1" ht="12" hidden="1">
      <c r="A6" s="234"/>
      <c r="B6" s="235"/>
      <c r="C6" s="234"/>
      <c r="D6" s="231"/>
      <c r="E6" s="231"/>
      <c r="F6" s="234"/>
    </row>
    <row r="7" spans="1:6" s="237" customFormat="1" ht="12">
      <c r="A7" s="15" t="s">
        <v>4</v>
      </c>
      <c r="B7" s="15"/>
      <c r="C7" s="235"/>
      <c r="D7" s="236"/>
      <c r="E7" s="236"/>
      <c r="F7" s="23" t="s">
        <v>5</v>
      </c>
    </row>
    <row r="8" spans="1:6" s="12" customFormat="1" ht="12" hidden="1">
      <c r="A8" s="238"/>
      <c r="B8" s="183"/>
      <c r="C8" s="238"/>
      <c r="D8" s="213"/>
      <c r="E8" s="213"/>
      <c r="F8" s="238"/>
    </row>
    <row r="9" spans="1:6" ht="23.25" customHeight="1">
      <c r="A9" s="258" t="s">
        <v>737</v>
      </c>
      <c r="B9" s="258"/>
      <c r="C9" s="258"/>
      <c r="D9" s="258"/>
      <c r="E9" s="258"/>
      <c r="F9" s="258"/>
    </row>
    <row r="10" spans="1:6" s="240" customFormat="1" ht="13.5" customHeight="1">
      <c r="A10" s="239"/>
      <c r="B10" s="239"/>
      <c r="C10" s="239"/>
      <c r="D10" s="239"/>
      <c r="E10" s="239"/>
      <c r="F10" s="239"/>
    </row>
    <row r="11" spans="1:6" s="12" customFormat="1" ht="15" customHeight="1">
      <c r="A11" s="33" t="s">
        <v>17</v>
      </c>
      <c r="B11" s="190" t="s">
        <v>727</v>
      </c>
      <c r="C11" s="259" t="s">
        <v>728</v>
      </c>
      <c r="D11" s="260" t="s">
        <v>726</v>
      </c>
      <c r="E11" s="261" t="s">
        <v>738</v>
      </c>
      <c r="F11" s="262" t="s">
        <v>731</v>
      </c>
    </row>
    <row r="12" spans="1:6" s="243" customFormat="1" ht="15" customHeight="1">
      <c r="A12" s="58"/>
      <c r="B12" s="201"/>
      <c r="C12" s="263"/>
      <c r="D12" s="264" t="s">
        <v>17</v>
      </c>
      <c r="E12" s="265" t="s">
        <v>17</v>
      </c>
      <c r="F12" s="266"/>
    </row>
    <row r="13" spans="1:6" ht="21.75" customHeight="1">
      <c r="A13" s="244">
        <v>1</v>
      </c>
      <c r="B13" s="245">
        <v>6</v>
      </c>
      <c r="C13" s="246" t="s">
        <v>236</v>
      </c>
      <c r="D13" s="267">
        <v>2</v>
      </c>
      <c r="E13" s="267">
        <v>1</v>
      </c>
      <c r="F13" s="247">
        <f aca="true" t="shared" si="0" ref="F13:F26">D13+E13</f>
        <v>3</v>
      </c>
    </row>
    <row r="14" spans="1:6" ht="21.75" customHeight="1">
      <c r="A14" s="244">
        <v>2</v>
      </c>
      <c r="B14" s="245">
        <v>13</v>
      </c>
      <c r="C14" s="246" t="s">
        <v>498</v>
      </c>
      <c r="D14" s="247">
        <v>1</v>
      </c>
      <c r="E14" s="247">
        <v>5</v>
      </c>
      <c r="F14" s="247">
        <f t="shared" si="0"/>
        <v>6</v>
      </c>
    </row>
    <row r="15" spans="1:6" ht="21.75" customHeight="1">
      <c r="A15" s="244">
        <v>3</v>
      </c>
      <c r="B15" s="245">
        <v>8</v>
      </c>
      <c r="C15" s="246" t="s">
        <v>314</v>
      </c>
      <c r="D15" s="247">
        <v>4</v>
      </c>
      <c r="E15" s="247">
        <v>2</v>
      </c>
      <c r="F15" s="247">
        <f t="shared" si="0"/>
        <v>6</v>
      </c>
    </row>
    <row r="16" spans="1:6" ht="21.75" customHeight="1">
      <c r="A16" s="244">
        <v>4</v>
      </c>
      <c r="B16" s="245">
        <v>10</v>
      </c>
      <c r="C16" s="246" t="s">
        <v>386</v>
      </c>
      <c r="D16" s="247">
        <v>3</v>
      </c>
      <c r="E16" s="247">
        <v>4</v>
      </c>
      <c r="F16" s="247">
        <f t="shared" si="0"/>
        <v>7</v>
      </c>
    </row>
    <row r="17" spans="1:6" ht="21.75" customHeight="1">
      <c r="A17" s="244">
        <v>5</v>
      </c>
      <c r="B17" s="245">
        <v>1</v>
      </c>
      <c r="C17" s="246" t="s">
        <v>7</v>
      </c>
      <c r="D17" s="247">
        <v>5</v>
      </c>
      <c r="E17" s="247">
        <v>8</v>
      </c>
      <c r="F17" s="247">
        <f t="shared" si="0"/>
        <v>13</v>
      </c>
    </row>
    <row r="18" spans="1:6" ht="21.75" customHeight="1">
      <c r="A18" s="244">
        <v>6</v>
      </c>
      <c r="B18" s="245">
        <v>5</v>
      </c>
      <c r="C18" s="246" t="s">
        <v>197</v>
      </c>
      <c r="D18" s="247">
        <v>6</v>
      </c>
      <c r="E18" s="247">
        <v>7</v>
      </c>
      <c r="F18" s="247">
        <f t="shared" si="0"/>
        <v>13</v>
      </c>
    </row>
    <row r="19" spans="1:6" ht="21.75" customHeight="1">
      <c r="A19" s="244">
        <v>7</v>
      </c>
      <c r="B19" s="245">
        <v>14</v>
      </c>
      <c r="C19" s="246" t="s">
        <v>535</v>
      </c>
      <c r="D19" s="247">
        <v>14</v>
      </c>
      <c r="E19" s="247">
        <v>3</v>
      </c>
      <c r="F19" s="247">
        <f t="shared" si="0"/>
        <v>17</v>
      </c>
    </row>
    <row r="20" spans="1:6" ht="21.75" customHeight="1">
      <c r="A20" s="244">
        <v>8</v>
      </c>
      <c r="B20" s="245">
        <v>11</v>
      </c>
      <c r="C20" s="246" t="s">
        <v>420</v>
      </c>
      <c r="D20" s="247">
        <v>7</v>
      </c>
      <c r="E20" s="247">
        <v>10</v>
      </c>
      <c r="F20" s="247">
        <f t="shared" si="0"/>
        <v>17</v>
      </c>
    </row>
    <row r="21" spans="1:6" ht="21.75" customHeight="1">
      <c r="A21" s="244">
        <v>9</v>
      </c>
      <c r="B21" s="245">
        <v>3</v>
      </c>
      <c r="C21" s="246" t="s">
        <v>119</v>
      </c>
      <c r="D21" s="247">
        <v>12</v>
      </c>
      <c r="E21" s="247">
        <v>6</v>
      </c>
      <c r="F21" s="247">
        <f t="shared" si="0"/>
        <v>18</v>
      </c>
    </row>
    <row r="22" spans="1:6" ht="21.75" customHeight="1">
      <c r="A22" s="244">
        <v>10</v>
      </c>
      <c r="B22" s="245">
        <v>12</v>
      </c>
      <c r="C22" s="246" t="s">
        <v>459</v>
      </c>
      <c r="D22" s="247">
        <v>8</v>
      </c>
      <c r="E22" s="247">
        <v>14</v>
      </c>
      <c r="F22" s="247">
        <f t="shared" si="0"/>
        <v>22</v>
      </c>
    </row>
    <row r="23" spans="1:6" ht="21.75" customHeight="1">
      <c r="A23" s="244">
        <v>11</v>
      </c>
      <c r="B23" s="245">
        <v>7</v>
      </c>
      <c r="C23" s="246" t="s">
        <v>275</v>
      </c>
      <c r="D23" s="247">
        <v>13</v>
      </c>
      <c r="E23" s="247">
        <v>9</v>
      </c>
      <c r="F23" s="247">
        <f t="shared" si="0"/>
        <v>22</v>
      </c>
    </row>
    <row r="24" spans="1:6" ht="21.75" customHeight="1">
      <c r="A24" s="244">
        <v>12</v>
      </c>
      <c r="B24" s="245">
        <v>9</v>
      </c>
      <c r="C24" s="246" t="s">
        <v>352</v>
      </c>
      <c r="D24" s="247">
        <v>11</v>
      </c>
      <c r="E24" s="247">
        <v>11</v>
      </c>
      <c r="F24" s="247">
        <f t="shared" si="0"/>
        <v>22</v>
      </c>
    </row>
    <row r="25" spans="1:6" ht="21.75" customHeight="1">
      <c r="A25" s="244">
        <v>13</v>
      </c>
      <c r="B25" s="245">
        <v>2</v>
      </c>
      <c r="C25" s="246" t="s">
        <v>76</v>
      </c>
      <c r="D25" s="247">
        <v>9</v>
      </c>
      <c r="E25" s="247">
        <v>14</v>
      </c>
      <c r="F25" s="247">
        <f t="shared" si="0"/>
        <v>23</v>
      </c>
    </row>
    <row r="26" spans="1:6" ht="21.75" customHeight="1">
      <c r="A26" s="244">
        <v>14</v>
      </c>
      <c r="B26" s="245">
        <v>4</v>
      </c>
      <c r="C26" s="246" t="s">
        <v>159</v>
      </c>
      <c r="D26" s="247">
        <v>10</v>
      </c>
      <c r="E26" s="247">
        <v>14</v>
      </c>
      <c r="F26" s="247">
        <f t="shared" si="0"/>
        <v>24</v>
      </c>
    </row>
    <row r="27" spans="1:6" ht="21.75" customHeight="1">
      <c r="A27" s="244"/>
      <c r="B27" s="245"/>
      <c r="C27" s="246"/>
      <c r="D27" s="247"/>
      <c r="E27" s="247"/>
      <c r="F27" s="247"/>
    </row>
    <row r="28" spans="1:6" ht="8.25" customHeight="1">
      <c r="A28" s="249"/>
      <c r="B28" s="250"/>
      <c r="C28" s="249"/>
      <c r="D28" s="251"/>
      <c r="E28" s="251"/>
      <c r="F28" s="249"/>
    </row>
    <row r="29" spans="1:6" ht="19.5" customHeight="1" hidden="1">
      <c r="A29" s="249"/>
      <c r="B29" s="250"/>
      <c r="C29" s="249"/>
      <c r="D29" s="251"/>
      <c r="E29" s="251"/>
      <c r="F29" s="249"/>
    </row>
    <row r="30" spans="2:6" s="166" customFormat="1" ht="21.75" customHeight="1">
      <c r="B30" s="252"/>
      <c r="C30" t="s">
        <v>733</v>
      </c>
      <c r="D30" s="253"/>
      <c r="E30" s="253" t="s">
        <v>581</v>
      </c>
      <c r="F30"/>
    </row>
    <row r="31" spans="2:6" s="166" customFormat="1" ht="18.75" customHeight="1">
      <c r="B31" s="252"/>
      <c r="C31" t="s">
        <v>734</v>
      </c>
      <c r="D31" s="253"/>
      <c r="E31" s="253" t="s">
        <v>579</v>
      </c>
      <c r="F31"/>
    </row>
    <row r="36" ht="15">
      <c r="I36" s="207"/>
    </row>
    <row r="67" ht="15">
      <c r="I67" s="207"/>
    </row>
    <row r="98" ht="15">
      <c r="I98" s="207"/>
    </row>
    <row r="129" ht="15">
      <c r="I129" s="207"/>
    </row>
    <row r="160" ht="15">
      <c r="I160" s="207"/>
    </row>
    <row r="189" ht="15">
      <c r="G189">
        <v>35</v>
      </c>
    </row>
    <row r="191" ht="15">
      <c r="I191" s="207"/>
    </row>
    <row r="222" ht="15">
      <c r="I222" s="207"/>
    </row>
    <row r="253" ht="15">
      <c r="I253" s="207"/>
    </row>
    <row r="284" ht="15">
      <c r="I284" s="207"/>
    </row>
    <row r="315" ht="15">
      <c r="I315" s="207"/>
    </row>
    <row r="346" ht="15">
      <c r="I346" s="207"/>
    </row>
    <row r="377" ht="15">
      <c r="I377" s="207"/>
    </row>
    <row r="408" ht="15">
      <c r="I408" s="207"/>
    </row>
    <row r="439" ht="15">
      <c r="I439" s="207"/>
    </row>
  </sheetData>
  <sheetProtection/>
  <mergeCells count="10">
    <mergeCell ref="A11:A12"/>
    <mergeCell ref="B11:B12"/>
    <mergeCell ref="C11:C12"/>
    <mergeCell ref="F11:F12"/>
    <mergeCell ref="A1:F1"/>
    <mergeCell ref="A2:F2"/>
    <mergeCell ref="A4:F4"/>
    <mergeCell ref="A5:F5"/>
    <mergeCell ref="A9:F9"/>
    <mergeCell ref="A10:F10"/>
  </mergeCells>
  <printOptions horizontalCentered="1"/>
  <pageMargins left="0.3937007874015748" right="0.2755905511811024" top="0.31496062992125984" bottom="0.31496062992125984" header="0.15748031496062992" footer="0.31496062992125984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2013-05-21T12:25:51Z</dcterms:created>
  <dcterms:modified xsi:type="dcterms:W3CDTF">2013-05-21T12:29:03Z</dcterms:modified>
  <cp:category/>
  <cp:version/>
  <cp:contentType/>
  <cp:contentStatus/>
</cp:coreProperties>
</file>