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дев 01-02" sheetId="1" r:id="rId1"/>
    <sheet name="дев 99-00" sheetId="2" r:id="rId2"/>
    <sheet name="мальч. 01-02" sheetId="3" r:id="rId3"/>
    <sheet name="мальч. 99-00" sheetId="4" r:id="rId4"/>
  </sheets>
  <definedNames/>
  <calcPr fullCalcOnLoad="1"/>
</workbook>
</file>

<file path=xl/sharedStrings.xml><?xml version="1.0" encoding="utf-8"?>
<sst xmlns="http://schemas.openxmlformats.org/spreadsheetml/2006/main" count="308" uniqueCount="230">
  <si>
    <t>рожд.</t>
  </si>
  <si>
    <t>Город, район</t>
  </si>
  <si>
    <t>Федерация лыжных гонок Республики Марий Эл</t>
  </si>
  <si>
    <t xml:space="preserve">ПРОТОКОЛ КОМАНДНОГО ПЕРВЕНСТВА </t>
  </si>
  <si>
    <t>№</t>
  </si>
  <si>
    <t xml:space="preserve">Фамилия, имя </t>
  </si>
  <si>
    <t xml:space="preserve">год </t>
  </si>
  <si>
    <t>сумма очков</t>
  </si>
  <si>
    <t>п/п</t>
  </si>
  <si>
    <t>участника команды</t>
  </si>
  <si>
    <t>Главный судья, судья 1 кат. ______________________ Н.А.Кошкин</t>
  </si>
  <si>
    <t xml:space="preserve">Главный секретарь, судья 1 кат. ______________________ Е.И.Соколова </t>
  </si>
  <si>
    <t>место                          1 день</t>
  </si>
  <si>
    <t>очки                                           1 день</t>
  </si>
  <si>
    <t>место                          2 день</t>
  </si>
  <si>
    <t>очки                                           2 день</t>
  </si>
  <si>
    <t>общекомандное                           место</t>
  </si>
  <si>
    <t>сумма              1 день</t>
  </si>
  <si>
    <t>сумма              2 день</t>
  </si>
  <si>
    <t>Филиппов Дмитрий</t>
  </si>
  <si>
    <t>Романова Анна</t>
  </si>
  <si>
    <t>Министерство образования и науки Республики Марий Эл</t>
  </si>
  <si>
    <t>Республиканские финальные соревнования среди команд общеобразовательных учреждений                                                                                  "Пионерская правда - 2013"</t>
  </si>
  <si>
    <t>ГБОУ ДОД Республики Марий Эл СДЮСШОР</t>
  </si>
  <si>
    <t>Команды девочек 2001-2002 г.р.</t>
  </si>
  <si>
    <t>г. Йошкар-Ола, ФОК "Корта"</t>
  </si>
  <si>
    <t>14-15 февраля 2013 г.</t>
  </si>
  <si>
    <t>Смыщляева Ольга</t>
  </si>
  <si>
    <t>Полевщикова Мария</t>
  </si>
  <si>
    <t>Петрова Кристина</t>
  </si>
  <si>
    <t>Петухова Ксения</t>
  </si>
  <si>
    <t>Нурумбальская СОШ</t>
  </si>
  <si>
    <t>Шуравлева Инна</t>
  </si>
  <si>
    <t>Михайлова Екатерина</t>
  </si>
  <si>
    <t>Петрова Анастасия</t>
  </si>
  <si>
    <t>Иванова Надежда</t>
  </si>
  <si>
    <t>Бочкарева Карина</t>
  </si>
  <si>
    <t>Рыбакова Алена</t>
  </si>
  <si>
    <t>Быкова Дарья</t>
  </si>
  <si>
    <t>Еменгулова Виктория</t>
  </si>
  <si>
    <t>Кузнецова Виктория</t>
  </si>
  <si>
    <t>Еменгулова Мария</t>
  </si>
  <si>
    <t>Громова Мария</t>
  </si>
  <si>
    <t>Громова Анна</t>
  </si>
  <si>
    <t>Николаева Татьяна</t>
  </si>
  <si>
    <t>Цандыкова Ольга</t>
  </si>
  <si>
    <t>Герасимова Анастасия</t>
  </si>
  <si>
    <t>Чепакова Ксения</t>
  </si>
  <si>
    <t>Степанова Виалета</t>
  </si>
  <si>
    <t>Иванова Валенсия</t>
  </si>
  <si>
    <t>Порфирьева Светлана</t>
  </si>
  <si>
    <t>Шелангерская СОШ</t>
  </si>
  <si>
    <t>Столярова Диана</t>
  </si>
  <si>
    <t>Иванова Виктория</t>
  </si>
  <si>
    <t>Глазырина Мария</t>
  </si>
  <si>
    <t>Тарасова Виктория</t>
  </si>
  <si>
    <t>СОШ № 13                    г. Йошкар-Олы</t>
  </si>
  <si>
    <t>Михайлова Людмила</t>
  </si>
  <si>
    <t>Орехова Юлия</t>
  </si>
  <si>
    <t>Логинова Христина</t>
  </si>
  <si>
    <t>Старостина Мария</t>
  </si>
  <si>
    <t>Матвеева Анжела</t>
  </si>
  <si>
    <t>Таныгина Анна</t>
  </si>
  <si>
    <t>Актуганова Алина</t>
  </si>
  <si>
    <t>Паймерова Анна</t>
  </si>
  <si>
    <t>Кулагина Кристина</t>
  </si>
  <si>
    <t>Ершова Ольга</t>
  </si>
  <si>
    <t>Медведева Кристина</t>
  </si>
  <si>
    <t>Матвеева Акулина</t>
  </si>
  <si>
    <t>Команды девочек 1999-2000 г.р.</t>
  </si>
  <si>
    <t>МОУ СОШ № 5                               г. Волжска</t>
  </si>
  <si>
    <t>МОУ СОШ № 12                                         г. Волжска</t>
  </si>
  <si>
    <t>Соколова Евгения</t>
  </si>
  <si>
    <t>Салеева Дарья</t>
  </si>
  <si>
    <t>Листраткина Регина</t>
  </si>
  <si>
    <t>Чепакова Мария</t>
  </si>
  <si>
    <t>Петьяльская СОШ</t>
  </si>
  <si>
    <t>Ямщикова Алина</t>
  </si>
  <si>
    <t>Кузьмина Ирина</t>
  </si>
  <si>
    <t>Очаева Анастасия</t>
  </si>
  <si>
    <t>Кузьмина Анастасия</t>
  </si>
  <si>
    <t>Нурминская СОШ</t>
  </si>
  <si>
    <t>Морозова Наталья</t>
  </si>
  <si>
    <t>Калинина Мария</t>
  </si>
  <si>
    <t>Громова Юлия</t>
  </si>
  <si>
    <t>Смирнова Анастасия</t>
  </si>
  <si>
    <t>Пидалина Надежда</t>
  </si>
  <si>
    <t>Васильева Кристина</t>
  </si>
  <si>
    <t>Павлова Анна</t>
  </si>
  <si>
    <t>Кукмаринская ОШ</t>
  </si>
  <si>
    <t>Громова Кристина</t>
  </si>
  <si>
    <t>Головина Агния</t>
  </si>
  <si>
    <t>Булыгина Кристина</t>
  </si>
  <si>
    <t>Кудрявцева Диана</t>
  </si>
  <si>
    <t>СОШ № 7                                    г. Йошкар-Олы</t>
  </si>
  <si>
    <t>Хохликова Алина</t>
  </si>
  <si>
    <t>Дворецкая Ксения</t>
  </si>
  <si>
    <t>Русинова Екатерина</t>
  </si>
  <si>
    <t>Милютина Арина</t>
  </si>
  <si>
    <t>Нижнегугенерская ОШ</t>
  </si>
  <si>
    <t>Малинина Диана</t>
  </si>
  <si>
    <t>Черных Анастасия</t>
  </si>
  <si>
    <t>Ямбаршева Алина</t>
  </si>
  <si>
    <t>Староторъяльская СОШ</t>
  </si>
  <si>
    <t>Родыгина Вероника</t>
  </si>
  <si>
    <t>Ведерникова Светлана</t>
  </si>
  <si>
    <t>Мамаева Анастасия</t>
  </si>
  <si>
    <t>Басова Ксения</t>
  </si>
  <si>
    <t>Сысоевская СОШ</t>
  </si>
  <si>
    <t>Окунева Анастасия</t>
  </si>
  <si>
    <t>Буркова Наталья</t>
  </si>
  <si>
    <t>Бабайкина Ольга</t>
  </si>
  <si>
    <t>Акпатрева Анастасия</t>
  </si>
  <si>
    <t>Степанова Анна</t>
  </si>
  <si>
    <t>Достоевская Саша</t>
  </si>
  <si>
    <t>Капитонова Мария</t>
  </si>
  <si>
    <t>Волкова Ксения</t>
  </si>
  <si>
    <t>Команды мальчиков 2001-2002 г.р.</t>
  </si>
  <si>
    <t>Михайлов Ростислав</t>
  </si>
  <si>
    <t>Ушков Дмитрий</t>
  </si>
  <si>
    <t>Егоров Данил</t>
  </si>
  <si>
    <t>Кажаев Константин</t>
  </si>
  <si>
    <t>Шабалин Александр</t>
  </si>
  <si>
    <t>Павленко Артем</t>
  </si>
  <si>
    <t>Козырев Никита</t>
  </si>
  <si>
    <t>Окунев Данил</t>
  </si>
  <si>
    <t>Мосунов Павел</t>
  </si>
  <si>
    <t>Ведерников Сергей</t>
  </si>
  <si>
    <t>Воронцов Валентин</t>
  </si>
  <si>
    <t>Дубинков Данил</t>
  </si>
  <si>
    <t>Новиков Алексей</t>
  </si>
  <si>
    <t>Орсаев Никита</t>
  </si>
  <si>
    <t>Русанов Никита</t>
  </si>
  <si>
    <t>Сергеев Константин</t>
  </si>
  <si>
    <t>Волжский лицей</t>
  </si>
  <si>
    <t>Огольцов Артем</t>
  </si>
  <si>
    <t>Очетов Даниил</t>
  </si>
  <si>
    <t>Копорин Дмитрий</t>
  </si>
  <si>
    <t>Иванов Максим</t>
  </si>
  <si>
    <t>Цветков Алексей</t>
  </si>
  <si>
    <t>Кузикин Ефим</t>
  </si>
  <si>
    <t>Русанов Николай</t>
  </si>
  <si>
    <t>Петухов Владислав</t>
  </si>
  <si>
    <t>Мурзаев Никита</t>
  </si>
  <si>
    <t>Глушков Данил</t>
  </si>
  <si>
    <t>Мамаев Алексей</t>
  </si>
  <si>
    <t>Каменщиков Михаил</t>
  </si>
  <si>
    <t>Мокеев Артем</t>
  </si>
  <si>
    <t>Хлыбов Антон</t>
  </si>
  <si>
    <t>Рыбаков Александр</t>
  </si>
  <si>
    <t>Музуров Антон</t>
  </si>
  <si>
    <t>Бабайкин Кирилл</t>
  </si>
  <si>
    <t>Скулкин Денис</t>
  </si>
  <si>
    <t>Петухов Владимир</t>
  </si>
  <si>
    <t>Янгабышев Дмитрий</t>
  </si>
  <si>
    <t>Горбунов Лев</t>
  </si>
  <si>
    <t>Лицей № 28                              г. Йошкар-Олы</t>
  </si>
  <si>
    <t>Вязов Александр</t>
  </si>
  <si>
    <t>Кадыров Данил</t>
  </si>
  <si>
    <t>Лопатин Родион</t>
  </si>
  <si>
    <t>Ковешников Петр</t>
  </si>
  <si>
    <t>Команды мальчиков 1999-2000 г.р.</t>
  </si>
  <si>
    <t>Кудрявцев Роман</t>
  </si>
  <si>
    <t>Мазуров Андрей</t>
  </si>
  <si>
    <t>Сильков Дмитрий</t>
  </si>
  <si>
    <t>Белов Александр</t>
  </si>
  <si>
    <t>Ямбашев Кирилл</t>
  </si>
  <si>
    <t>Васильев Константин</t>
  </si>
  <si>
    <t>Иванов Дмитрий</t>
  </si>
  <si>
    <t>Савинов Иван</t>
  </si>
  <si>
    <t>Лебедев Андрей</t>
  </si>
  <si>
    <t>Яковлев Владимир</t>
  </si>
  <si>
    <t>Николаев Андрей</t>
  </si>
  <si>
    <t>МОУ СОШ № 7                                         г. Йошкар-Олы</t>
  </si>
  <si>
    <t>Михайлов Александр</t>
  </si>
  <si>
    <t>Николаев Евгений</t>
  </si>
  <si>
    <t>Пальминов Иван</t>
  </si>
  <si>
    <t>Демьянов Максим</t>
  </si>
  <si>
    <t>Курочкин Роман</t>
  </si>
  <si>
    <t>Шубин Алексей</t>
  </si>
  <si>
    <t>Быков Александр</t>
  </si>
  <si>
    <t>Кудрявцев Андрей</t>
  </si>
  <si>
    <t>Блинов Дмитрий</t>
  </si>
  <si>
    <t>Макаров Андрей</t>
  </si>
  <si>
    <t>Скулкин Родион</t>
  </si>
  <si>
    <t>Комаров Евгений</t>
  </si>
  <si>
    <t>Рыбаков Кирилл</t>
  </si>
  <si>
    <t>Сергеев Владимир</t>
  </si>
  <si>
    <t>Ермаков Данил</t>
  </si>
  <si>
    <t>Торощин Виталий</t>
  </si>
  <si>
    <t>Аскаров Ильхам</t>
  </si>
  <si>
    <t>Захваткин Артур</t>
  </si>
  <si>
    <t>Панаев Роман</t>
  </si>
  <si>
    <t>Куклин Андрей</t>
  </si>
  <si>
    <t>Болдычев Николай</t>
  </si>
  <si>
    <t>Глушков Родион</t>
  </si>
  <si>
    <t>Лучков Дмитрий</t>
  </si>
  <si>
    <t>Конышев Дмитрий</t>
  </si>
  <si>
    <t>Ямбаршев Степан</t>
  </si>
  <si>
    <t>Конаков Эдуард</t>
  </si>
  <si>
    <t>Забродин Владимир</t>
  </si>
  <si>
    <t>Павлов Олег</t>
  </si>
  <si>
    <t>Григорьев Константин</t>
  </si>
  <si>
    <t>Изотов Евгений</t>
  </si>
  <si>
    <t>Рахимов Айдар</t>
  </si>
  <si>
    <t>Петьяльская СОШ                                        Волжского р-на</t>
  </si>
  <si>
    <t>Аринская СОШ                                          Моркинского р-на</t>
  </si>
  <si>
    <t>Конганурская СОШ                                                Куженерского р-на</t>
  </si>
  <si>
    <t>Сысоевская СОШ                                     Мари-Турекского                            р-на</t>
  </si>
  <si>
    <t>Юбилейная СОШ                                     Медведевского р-на</t>
  </si>
  <si>
    <t>Староторъяльская СОШ                                      Новоторъяльского                                      р-на</t>
  </si>
  <si>
    <t>Верхушнурская СОШ                                           Советского р-на</t>
  </si>
  <si>
    <t>Нижнекугенерская ОШ                                                  Сернурского р-на</t>
  </si>
  <si>
    <t>Шелангерская СОШ                                                        Звениговского р-на</t>
  </si>
  <si>
    <t>Орлов Станислав</t>
  </si>
  <si>
    <t>Волков Владимир</t>
  </si>
  <si>
    <t>Сотнурская СОШ                                        Волжского ра-на</t>
  </si>
  <si>
    <t>Юбилейная СОШ                     Медведевского р-на</t>
  </si>
  <si>
    <t>Кадамская ОШ           Советского р-на</t>
  </si>
  <si>
    <t>Аринская СОШ                                   Моркинского р-на</t>
  </si>
  <si>
    <t>Шелангерская СОШ                Звениговского р-на</t>
  </si>
  <si>
    <t>Шудумарская ОШ                                           Сернурского р-на</t>
  </si>
  <si>
    <t>Конганурская СОШ                                  Куженерского р-на</t>
  </si>
  <si>
    <t>Сысоевская СОШ                                         Мари-Турекского                                            р-на</t>
  </si>
  <si>
    <t>Юбилейная СОШ                                     Медведевского                               р-на</t>
  </si>
  <si>
    <t>Нурумбальская СОШ                             Моркинского р-на</t>
  </si>
  <si>
    <t>Кукмаринская ОШ                           Советского р-на</t>
  </si>
  <si>
    <t>Карайская СОШ                        Волжского р-на</t>
  </si>
  <si>
    <t>Шелангерская СОШ                                   Звениговского р-на</t>
  </si>
  <si>
    <t>Кукнурская СОШ                            Сернурского р-на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</si>
</sst>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>
        <color indexed="23"/>
      </left>
      <right/>
      <top/>
      <bottom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/>
      <bottom style="thin">
        <color indexed="55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55"/>
      </right>
      <top style="medium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 style="medium"/>
    </border>
    <border>
      <left style="thin">
        <color indexed="23"/>
      </left>
      <right style="thin"/>
      <top style="medium"/>
      <bottom/>
    </border>
    <border>
      <left style="thin">
        <color indexed="23"/>
      </left>
      <right style="thin"/>
      <top/>
      <bottom style="medium"/>
    </border>
    <border>
      <left/>
      <right style="thin">
        <color indexed="23"/>
      </right>
      <top style="medium"/>
      <bottom/>
    </border>
    <border>
      <left style="thin"/>
      <right style="thin"/>
      <top style="medium"/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20" borderId="16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/>
    </xf>
    <xf numFmtId="0" fontId="5" fillId="2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5" fillId="20" borderId="44" xfId="0" applyFont="1" applyFill="1" applyBorder="1" applyAlignment="1">
      <alignment horizontal="center" vertical="center" wrapText="1"/>
    </xf>
    <xf numFmtId="0" fontId="5" fillId="20" borderId="45" xfId="0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wrapText="1"/>
    </xf>
    <xf numFmtId="0" fontId="5" fillId="20" borderId="47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5" fillId="20" borderId="13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" fillId="0" borderId="5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38">
      <selection activeCell="N32" sqref="N32"/>
    </sheetView>
  </sheetViews>
  <sheetFormatPr defaultColWidth="9.140625" defaultRowHeight="15"/>
  <cols>
    <col min="1" max="1" width="2.8515625" style="0" customWidth="1"/>
    <col min="2" max="2" width="16.140625" style="0" customWidth="1"/>
    <col min="3" max="3" width="17.57421875" style="0" customWidth="1"/>
    <col min="4" max="4" width="4.8515625" style="0" customWidth="1"/>
    <col min="5" max="10" width="5.7109375" style="0" customWidth="1"/>
    <col min="11" max="11" width="7.7109375" style="0" customWidth="1"/>
    <col min="12" max="12" width="12.421875" style="0" customWidth="1"/>
  </cols>
  <sheetData>
    <row r="1" spans="1:12" ht="11.2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1.2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5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 customHeight="1">
      <c r="A5" s="113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5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customHeight="1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.75" customHeight="1">
      <c r="A8" s="103" t="s">
        <v>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6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1"/>
    </row>
    <row r="10" spans="1:12" ht="12.75" customHeight="1">
      <c r="A10" s="104" t="s">
        <v>25</v>
      </c>
      <c r="B10" s="104"/>
      <c r="C10" s="104"/>
      <c r="D10" s="6"/>
      <c r="E10" s="7"/>
      <c r="F10" s="8"/>
      <c r="G10" s="8"/>
      <c r="H10" s="8"/>
      <c r="I10" s="105" t="s">
        <v>26</v>
      </c>
      <c r="J10" s="105"/>
      <c r="K10" s="105"/>
      <c r="L10" s="105"/>
    </row>
    <row r="11" spans="1:12" ht="7.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6" ht="13.5" customHeight="1" thickBot="1">
      <c r="A12" s="10" t="s">
        <v>4</v>
      </c>
      <c r="B12" s="106" t="s">
        <v>1</v>
      </c>
      <c r="C12" s="11" t="s">
        <v>5</v>
      </c>
      <c r="D12" s="12" t="s">
        <v>6</v>
      </c>
      <c r="E12" s="108" t="s">
        <v>12</v>
      </c>
      <c r="F12" s="108" t="s">
        <v>13</v>
      </c>
      <c r="G12" s="108" t="s">
        <v>17</v>
      </c>
      <c r="H12" s="108" t="s">
        <v>14</v>
      </c>
      <c r="I12" s="108" t="s">
        <v>15</v>
      </c>
      <c r="J12" s="108" t="s">
        <v>18</v>
      </c>
      <c r="K12" s="93" t="s">
        <v>7</v>
      </c>
      <c r="L12" s="95" t="s">
        <v>16</v>
      </c>
      <c r="P12" s="13"/>
    </row>
    <row r="13" spans="1:12" ht="12.75" customHeight="1" thickBot="1">
      <c r="A13" s="14" t="s">
        <v>8</v>
      </c>
      <c r="B13" s="107"/>
      <c r="C13" s="15" t="s">
        <v>9</v>
      </c>
      <c r="D13" s="16" t="s">
        <v>0</v>
      </c>
      <c r="E13" s="109"/>
      <c r="F13" s="109"/>
      <c r="G13" s="109"/>
      <c r="H13" s="109"/>
      <c r="I13" s="110"/>
      <c r="J13" s="109"/>
      <c r="K13" s="94"/>
      <c r="L13" s="96"/>
    </row>
    <row r="14" spans="1:12" ht="12" customHeight="1">
      <c r="A14" s="83">
        <v>1</v>
      </c>
      <c r="B14" s="72" t="s">
        <v>224</v>
      </c>
      <c r="C14" s="34" t="s">
        <v>27</v>
      </c>
      <c r="D14" s="20">
        <v>2001</v>
      </c>
      <c r="E14" s="40">
        <v>1</v>
      </c>
      <c r="F14" s="41">
        <v>50</v>
      </c>
      <c r="G14" s="88">
        <f>SUM(F14:F17)</f>
        <v>180</v>
      </c>
      <c r="H14" s="48">
        <v>1</v>
      </c>
      <c r="I14" s="47">
        <v>50</v>
      </c>
      <c r="J14" s="115">
        <f>SUM(I14:I17)</f>
        <v>178</v>
      </c>
      <c r="K14" s="77">
        <f>J14+G14</f>
        <v>358</v>
      </c>
      <c r="L14" s="117">
        <v>1</v>
      </c>
    </row>
    <row r="15" spans="1:12" ht="12" customHeight="1">
      <c r="A15" s="70"/>
      <c r="B15" s="72"/>
      <c r="C15" s="35" t="s">
        <v>28</v>
      </c>
      <c r="D15" s="18">
        <v>2001</v>
      </c>
      <c r="E15" s="25">
        <v>2</v>
      </c>
      <c r="F15" s="37">
        <v>49</v>
      </c>
      <c r="G15" s="75"/>
      <c r="H15" s="49">
        <v>4</v>
      </c>
      <c r="I15" s="46">
        <v>47</v>
      </c>
      <c r="J15" s="75"/>
      <c r="K15" s="78"/>
      <c r="L15" s="118"/>
    </row>
    <row r="16" spans="1:12" ht="12" customHeight="1">
      <c r="A16" s="70"/>
      <c r="B16" s="72"/>
      <c r="C16" s="35" t="s">
        <v>29</v>
      </c>
      <c r="D16" s="18">
        <v>2001</v>
      </c>
      <c r="E16" s="25">
        <v>3</v>
      </c>
      <c r="F16" s="37">
        <v>48</v>
      </c>
      <c r="G16" s="75"/>
      <c r="H16" s="49">
        <v>3</v>
      </c>
      <c r="I16" s="46">
        <v>48</v>
      </c>
      <c r="J16" s="75"/>
      <c r="K16" s="78"/>
      <c r="L16" s="118"/>
    </row>
    <row r="17" spans="1:14" ht="12" customHeight="1">
      <c r="A17" s="84"/>
      <c r="B17" s="73"/>
      <c r="C17" s="53" t="s">
        <v>30</v>
      </c>
      <c r="D17" s="54">
        <v>2001</v>
      </c>
      <c r="E17" s="55">
        <v>18</v>
      </c>
      <c r="F17" s="37">
        <v>33</v>
      </c>
      <c r="G17" s="76"/>
      <c r="H17" s="49">
        <v>18</v>
      </c>
      <c r="I17" s="46">
        <v>33</v>
      </c>
      <c r="J17" s="76"/>
      <c r="K17" s="79"/>
      <c r="L17" s="118"/>
      <c r="M17" s="17"/>
      <c r="N17" s="19"/>
    </row>
    <row r="18" spans="1:12" ht="12" customHeight="1">
      <c r="A18" s="70">
        <v>2</v>
      </c>
      <c r="B18" s="82" t="s">
        <v>225</v>
      </c>
      <c r="C18" s="36" t="s">
        <v>32</v>
      </c>
      <c r="D18" s="21">
        <v>2001</v>
      </c>
      <c r="E18" s="25">
        <v>4</v>
      </c>
      <c r="F18" s="43">
        <v>47</v>
      </c>
      <c r="G18" s="76">
        <f>SUM(F18:F21)</f>
        <v>124</v>
      </c>
      <c r="H18" s="49">
        <v>32</v>
      </c>
      <c r="I18" s="46">
        <v>19</v>
      </c>
      <c r="J18" s="115">
        <f>SUM(I18:I21)</f>
        <v>103</v>
      </c>
      <c r="K18" s="77">
        <f>J18+G18</f>
        <v>227</v>
      </c>
      <c r="L18" s="98">
        <v>6</v>
      </c>
    </row>
    <row r="19" spans="1:15" ht="12" customHeight="1" thickBot="1">
      <c r="A19" s="70"/>
      <c r="B19" s="82"/>
      <c r="C19" s="35" t="s">
        <v>33</v>
      </c>
      <c r="D19" s="18">
        <v>2001</v>
      </c>
      <c r="E19" s="18">
        <v>12</v>
      </c>
      <c r="F19" s="18">
        <v>39</v>
      </c>
      <c r="G19" s="75"/>
      <c r="H19" s="49">
        <v>6</v>
      </c>
      <c r="I19" s="46">
        <v>45</v>
      </c>
      <c r="J19" s="75"/>
      <c r="K19" s="78"/>
      <c r="L19" s="99"/>
      <c r="O19" s="65"/>
    </row>
    <row r="20" spans="1:14" ht="12" customHeight="1" thickBot="1">
      <c r="A20" s="70"/>
      <c r="B20" s="82"/>
      <c r="C20" s="30" t="s">
        <v>34</v>
      </c>
      <c r="D20" s="29">
        <v>2001</v>
      </c>
      <c r="E20" s="25">
        <v>32</v>
      </c>
      <c r="F20" s="43">
        <v>21</v>
      </c>
      <c r="G20" s="75"/>
      <c r="H20" s="49">
        <v>30</v>
      </c>
      <c r="I20" s="46">
        <v>21</v>
      </c>
      <c r="J20" s="75"/>
      <c r="K20" s="78"/>
      <c r="L20" s="99"/>
      <c r="N20" s="51"/>
    </row>
    <row r="21" spans="1:12" ht="12" customHeight="1">
      <c r="A21" s="71"/>
      <c r="B21" s="90"/>
      <c r="C21" s="30" t="s">
        <v>35</v>
      </c>
      <c r="D21" s="29">
        <v>2001</v>
      </c>
      <c r="E21" s="25">
        <v>39</v>
      </c>
      <c r="F21" s="43">
        <v>17</v>
      </c>
      <c r="G21" s="76"/>
      <c r="H21" s="49">
        <v>33</v>
      </c>
      <c r="I21" s="46">
        <v>18</v>
      </c>
      <c r="J21" s="76"/>
      <c r="K21" s="79"/>
      <c r="L21" s="100"/>
    </row>
    <row r="22" spans="1:12" ht="12" customHeight="1">
      <c r="A22" s="69">
        <v>3</v>
      </c>
      <c r="B22" s="72" t="s">
        <v>207</v>
      </c>
      <c r="C22" s="36" t="s">
        <v>36</v>
      </c>
      <c r="D22" s="21">
        <v>2001</v>
      </c>
      <c r="E22" s="22">
        <v>5</v>
      </c>
      <c r="F22" s="42">
        <v>46</v>
      </c>
      <c r="G22" s="74">
        <f>SUM(F22:F25)</f>
        <v>133</v>
      </c>
      <c r="H22" s="49">
        <v>24</v>
      </c>
      <c r="I22" s="46">
        <v>27</v>
      </c>
      <c r="J22" s="115">
        <f>SUM(I22:I25)</f>
        <v>113</v>
      </c>
      <c r="K22" s="77">
        <f>J22+G22</f>
        <v>246</v>
      </c>
      <c r="L22" s="81">
        <v>4</v>
      </c>
    </row>
    <row r="23" spans="1:12" ht="12" customHeight="1">
      <c r="A23" s="70"/>
      <c r="B23" s="82"/>
      <c r="C23" s="35" t="s">
        <v>37</v>
      </c>
      <c r="D23" s="18">
        <v>2001</v>
      </c>
      <c r="E23" s="22">
        <v>9</v>
      </c>
      <c r="F23" s="42">
        <v>42</v>
      </c>
      <c r="G23" s="75"/>
      <c r="H23" s="49">
        <v>17</v>
      </c>
      <c r="I23" s="46">
        <v>34</v>
      </c>
      <c r="J23" s="75"/>
      <c r="K23" s="78"/>
      <c r="L23" s="81"/>
    </row>
    <row r="24" spans="1:12" ht="12" customHeight="1">
      <c r="A24" s="70"/>
      <c r="B24" s="72"/>
      <c r="C24" s="35" t="s">
        <v>38</v>
      </c>
      <c r="D24" s="18">
        <v>2001</v>
      </c>
      <c r="E24" s="22">
        <v>27</v>
      </c>
      <c r="F24" s="42">
        <v>25</v>
      </c>
      <c r="G24" s="75"/>
      <c r="H24" s="49">
        <v>31</v>
      </c>
      <c r="I24" s="46">
        <v>20</v>
      </c>
      <c r="J24" s="75"/>
      <c r="K24" s="78"/>
      <c r="L24" s="81"/>
    </row>
    <row r="25" spans="1:12" ht="12" customHeight="1">
      <c r="A25" s="71"/>
      <c r="B25" s="73"/>
      <c r="C25" s="38" t="s">
        <v>39</v>
      </c>
      <c r="D25" s="39">
        <v>2001</v>
      </c>
      <c r="E25" s="25">
        <v>33</v>
      </c>
      <c r="F25" s="37">
        <v>20</v>
      </c>
      <c r="G25" s="92"/>
      <c r="H25" s="49">
        <v>19</v>
      </c>
      <c r="I25" s="46">
        <v>32</v>
      </c>
      <c r="J25" s="76"/>
      <c r="K25" s="79"/>
      <c r="L25" s="81"/>
    </row>
    <row r="26" spans="1:12" ht="12" customHeight="1">
      <c r="A26" s="70">
        <v>4</v>
      </c>
      <c r="B26" s="86" t="s">
        <v>226</v>
      </c>
      <c r="C26" s="35" t="s">
        <v>40</v>
      </c>
      <c r="D26" s="18">
        <v>2001</v>
      </c>
      <c r="E26" s="22">
        <v>5</v>
      </c>
      <c r="F26" s="45">
        <v>46</v>
      </c>
      <c r="G26" s="76">
        <f>SUM(F26:F29)</f>
        <v>124</v>
      </c>
      <c r="H26" s="49">
        <v>2</v>
      </c>
      <c r="I26" s="46">
        <v>49</v>
      </c>
      <c r="J26" s="115">
        <f>SUM(I26:I29)</f>
        <v>143</v>
      </c>
      <c r="K26" s="77">
        <f>J26+G26</f>
        <v>267</v>
      </c>
      <c r="L26" s="122">
        <v>3</v>
      </c>
    </row>
    <row r="27" spans="1:12" ht="12" customHeight="1">
      <c r="A27" s="70"/>
      <c r="B27" s="86"/>
      <c r="C27" s="24" t="s">
        <v>41</v>
      </c>
      <c r="D27" s="22">
        <v>2001</v>
      </c>
      <c r="E27" s="22">
        <v>14</v>
      </c>
      <c r="F27" s="45">
        <v>37</v>
      </c>
      <c r="G27" s="75"/>
      <c r="H27" s="49">
        <v>10</v>
      </c>
      <c r="I27" s="46">
        <v>41</v>
      </c>
      <c r="J27" s="75"/>
      <c r="K27" s="78"/>
      <c r="L27" s="118"/>
    </row>
    <row r="28" spans="1:12" ht="12" customHeight="1">
      <c r="A28" s="70"/>
      <c r="B28" s="86"/>
      <c r="C28" s="24" t="s">
        <v>42</v>
      </c>
      <c r="D28" s="22">
        <v>2002</v>
      </c>
      <c r="E28" s="27">
        <v>25</v>
      </c>
      <c r="F28" s="44">
        <v>27</v>
      </c>
      <c r="G28" s="75"/>
      <c r="H28" s="49">
        <v>15</v>
      </c>
      <c r="I28" s="46">
        <v>36</v>
      </c>
      <c r="J28" s="75"/>
      <c r="K28" s="78"/>
      <c r="L28" s="118"/>
    </row>
    <row r="29" spans="1:12" ht="12" customHeight="1">
      <c r="A29" s="70"/>
      <c r="B29" s="89"/>
      <c r="C29" s="24" t="s">
        <v>43</v>
      </c>
      <c r="D29" s="23">
        <v>2004</v>
      </c>
      <c r="E29" s="22">
        <v>42</v>
      </c>
      <c r="F29" s="45">
        <v>14</v>
      </c>
      <c r="G29" s="76"/>
      <c r="H29" s="49">
        <v>34</v>
      </c>
      <c r="I29" s="46">
        <v>17</v>
      </c>
      <c r="J29" s="76"/>
      <c r="K29" s="79"/>
      <c r="L29" s="123"/>
    </row>
    <row r="30" spans="1:12" ht="12" customHeight="1">
      <c r="A30" s="69">
        <v>5</v>
      </c>
      <c r="B30" s="72" t="s">
        <v>227</v>
      </c>
      <c r="C30" s="50" t="s">
        <v>44</v>
      </c>
      <c r="D30" s="26">
        <v>2001</v>
      </c>
      <c r="E30" s="22">
        <v>7</v>
      </c>
      <c r="F30" s="45">
        <v>44</v>
      </c>
      <c r="G30" s="76">
        <f>SUM(F30:F33)</f>
        <v>156</v>
      </c>
      <c r="H30" s="49">
        <v>5</v>
      </c>
      <c r="I30" s="46">
        <v>46</v>
      </c>
      <c r="J30" s="115">
        <f>SUM(I30:I33)</f>
        <v>169</v>
      </c>
      <c r="K30" s="77">
        <f>J30+G30</f>
        <v>325</v>
      </c>
      <c r="L30" s="122">
        <v>2</v>
      </c>
    </row>
    <row r="31" spans="1:12" ht="12" customHeight="1">
      <c r="A31" s="70"/>
      <c r="B31" s="82"/>
      <c r="C31" s="57" t="s">
        <v>45</v>
      </c>
      <c r="D31" s="67">
        <v>2002</v>
      </c>
      <c r="E31" s="29">
        <v>8</v>
      </c>
      <c r="F31" s="43">
        <v>43</v>
      </c>
      <c r="G31" s="75"/>
      <c r="H31" s="49">
        <v>7</v>
      </c>
      <c r="I31" s="46">
        <v>44</v>
      </c>
      <c r="J31" s="75"/>
      <c r="K31" s="78"/>
      <c r="L31" s="118"/>
    </row>
    <row r="32" spans="1:12" ht="12" customHeight="1">
      <c r="A32" s="70"/>
      <c r="B32" s="72"/>
      <c r="C32" s="32" t="s">
        <v>46</v>
      </c>
      <c r="D32" s="23">
        <v>2001</v>
      </c>
      <c r="E32" s="22">
        <v>14</v>
      </c>
      <c r="F32" s="45">
        <v>37</v>
      </c>
      <c r="G32" s="75"/>
      <c r="H32" s="49">
        <v>9</v>
      </c>
      <c r="I32" s="46">
        <v>42</v>
      </c>
      <c r="J32" s="75"/>
      <c r="K32" s="78"/>
      <c r="L32" s="118"/>
    </row>
    <row r="33" spans="1:12" ht="12" customHeight="1">
      <c r="A33" s="71"/>
      <c r="B33" s="73"/>
      <c r="C33" s="33" t="s">
        <v>47</v>
      </c>
      <c r="D33" s="29">
        <v>2002</v>
      </c>
      <c r="E33" s="25">
        <v>19</v>
      </c>
      <c r="F33" s="43">
        <v>32</v>
      </c>
      <c r="G33" s="76"/>
      <c r="H33" s="49">
        <v>14</v>
      </c>
      <c r="I33" s="46">
        <v>37</v>
      </c>
      <c r="J33" s="76"/>
      <c r="K33" s="79"/>
      <c r="L33" s="123"/>
    </row>
    <row r="34" spans="1:14" ht="12" customHeight="1">
      <c r="A34" s="69">
        <v>6</v>
      </c>
      <c r="B34" s="72" t="s">
        <v>70</v>
      </c>
      <c r="C34" s="4" t="s">
        <v>48</v>
      </c>
      <c r="D34" s="3">
        <v>2001</v>
      </c>
      <c r="E34" s="22">
        <v>10</v>
      </c>
      <c r="F34" s="45">
        <v>41</v>
      </c>
      <c r="G34" s="76">
        <f>SUM(F34:F37)</f>
        <v>122</v>
      </c>
      <c r="H34" s="49">
        <v>13</v>
      </c>
      <c r="I34" s="46">
        <v>38</v>
      </c>
      <c r="J34" s="115">
        <f>SUM(I34:I37)</f>
        <v>119</v>
      </c>
      <c r="K34" s="77">
        <f>J34+G34</f>
        <v>241</v>
      </c>
      <c r="L34" s="80">
        <v>5</v>
      </c>
      <c r="N34" s="66"/>
    </row>
    <row r="35" spans="1:12" ht="12" customHeight="1">
      <c r="A35" s="70"/>
      <c r="B35" s="72"/>
      <c r="C35" s="4" t="s">
        <v>49</v>
      </c>
      <c r="D35" s="3">
        <v>2001</v>
      </c>
      <c r="E35" s="25">
        <v>11</v>
      </c>
      <c r="F35" s="43">
        <v>40</v>
      </c>
      <c r="G35" s="75"/>
      <c r="H35" s="49">
        <v>10</v>
      </c>
      <c r="I35" s="46">
        <v>41</v>
      </c>
      <c r="J35" s="75"/>
      <c r="K35" s="78"/>
      <c r="L35" s="81"/>
    </row>
    <row r="36" spans="1:12" ht="12" customHeight="1">
      <c r="A36" s="70"/>
      <c r="B36" s="72"/>
      <c r="C36" s="32" t="s">
        <v>35</v>
      </c>
      <c r="D36" s="23">
        <v>2001</v>
      </c>
      <c r="E36" s="22">
        <v>26</v>
      </c>
      <c r="F36" s="45">
        <v>26</v>
      </c>
      <c r="G36" s="75"/>
      <c r="H36" s="49">
        <v>26</v>
      </c>
      <c r="I36" s="46">
        <v>25</v>
      </c>
      <c r="J36" s="75"/>
      <c r="K36" s="78"/>
      <c r="L36" s="81"/>
    </row>
    <row r="37" spans="1:12" ht="12" customHeight="1">
      <c r="A37" s="71"/>
      <c r="B37" s="73"/>
      <c r="C37" s="33" t="s">
        <v>50</v>
      </c>
      <c r="D37" s="29">
        <v>2001</v>
      </c>
      <c r="E37" s="25">
        <v>41</v>
      </c>
      <c r="F37" s="43">
        <v>15</v>
      </c>
      <c r="G37" s="76"/>
      <c r="H37" s="49">
        <v>38</v>
      </c>
      <c r="I37" s="46">
        <v>15</v>
      </c>
      <c r="J37" s="76"/>
      <c r="K37" s="79"/>
      <c r="L37" s="56"/>
    </row>
    <row r="38" spans="1:12" ht="12" customHeight="1">
      <c r="A38" s="69">
        <v>7</v>
      </c>
      <c r="B38" s="72" t="s">
        <v>228</v>
      </c>
      <c r="C38" s="4" t="s">
        <v>52</v>
      </c>
      <c r="D38" s="3">
        <v>2002</v>
      </c>
      <c r="E38" s="22">
        <v>13</v>
      </c>
      <c r="F38" s="45">
        <v>38</v>
      </c>
      <c r="G38" s="76">
        <f>SUM(F38:F41)</f>
        <v>117</v>
      </c>
      <c r="H38" s="49">
        <v>29</v>
      </c>
      <c r="I38" s="46">
        <v>22</v>
      </c>
      <c r="J38" s="115">
        <f>SUM(I38:I41)</f>
        <v>76</v>
      </c>
      <c r="K38" s="77">
        <f>J38+G38</f>
        <v>193</v>
      </c>
      <c r="L38" s="80">
        <v>9</v>
      </c>
    </row>
    <row r="39" spans="1:12" ht="12" customHeight="1">
      <c r="A39" s="70"/>
      <c r="B39" s="72"/>
      <c r="C39" s="4" t="s">
        <v>53</v>
      </c>
      <c r="D39" s="3">
        <v>2001</v>
      </c>
      <c r="E39" s="25">
        <v>22</v>
      </c>
      <c r="F39" s="43">
        <v>29</v>
      </c>
      <c r="G39" s="75"/>
      <c r="H39" s="49"/>
      <c r="I39" s="46"/>
      <c r="J39" s="75"/>
      <c r="K39" s="78"/>
      <c r="L39" s="81"/>
    </row>
    <row r="40" spans="1:12" ht="12" customHeight="1">
      <c r="A40" s="70"/>
      <c r="B40" s="72"/>
      <c r="C40" s="32" t="s">
        <v>54</v>
      </c>
      <c r="D40" s="23">
        <v>2002</v>
      </c>
      <c r="E40" s="22">
        <v>24</v>
      </c>
      <c r="F40" s="45">
        <v>28</v>
      </c>
      <c r="G40" s="75"/>
      <c r="H40" s="49">
        <v>25</v>
      </c>
      <c r="I40" s="46">
        <v>26</v>
      </c>
      <c r="J40" s="75"/>
      <c r="K40" s="78"/>
      <c r="L40" s="81"/>
    </row>
    <row r="41" spans="1:12" ht="12" customHeight="1">
      <c r="A41" s="71"/>
      <c r="B41" s="73"/>
      <c r="C41" s="33" t="s">
        <v>55</v>
      </c>
      <c r="D41" s="29">
        <v>2002</v>
      </c>
      <c r="E41" s="25">
        <v>31</v>
      </c>
      <c r="F41" s="43">
        <v>22</v>
      </c>
      <c r="G41" s="76"/>
      <c r="H41" s="49">
        <v>23</v>
      </c>
      <c r="I41" s="46">
        <v>28</v>
      </c>
      <c r="J41" s="76"/>
      <c r="K41" s="79"/>
      <c r="L41" s="56"/>
    </row>
    <row r="42" spans="1:12" ht="12" customHeight="1">
      <c r="A42" s="69">
        <v>8</v>
      </c>
      <c r="B42" s="72" t="s">
        <v>56</v>
      </c>
      <c r="C42" s="4" t="s">
        <v>57</v>
      </c>
      <c r="D42" s="3">
        <v>2001</v>
      </c>
      <c r="E42" s="22">
        <v>16</v>
      </c>
      <c r="F42" s="45">
        <v>35</v>
      </c>
      <c r="G42" s="76">
        <f>SUM(F42:F45)</f>
        <v>105</v>
      </c>
      <c r="H42" s="49">
        <v>8</v>
      </c>
      <c r="I42" s="46">
        <v>43</v>
      </c>
      <c r="J42" s="115">
        <f>SUM(I42:I45)</f>
        <v>115</v>
      </c>
      <c r="K42" s="77">
        <f>J42+G42</f>
        <v>220</v>
      </c>
      <c r="L42" s="80">
        <v>7</v>
      </c>
    </row>
    <row r="43" spans="1:12" ht="12" customHeight="1">
      <c r="A43" s="70"/>
      <c r="B43" s="72"/>
      <c r="C43" s="4" t="s">
        <v>58</v>
      </c>
      <c r="D43" s="3">
        <v>2001</v>
      </c>
      <c r="E43" s="25">
        <v>17</v>
      </c>
      <c r="F43" s="43">
        <v>34</v>
      </c>
      <c r="G43" s="75"/>
      <c r="H43" s="49">
        <v>27</v>
      </c>
      <c r="I43" s="46">
        <v>24</v>
      </c>
      <c r="J43" s="75"/>
      <c r="K43" s="78"/>
      <c r="L43" s="81"/>
    </row>
    <row r="44" spans="1:12" ht="12" customHeight="1">
      <c r="A44" s="70"/>
      <c r="B44" s="72"/>
      <c r="C44" s="32" t="s">
        <v>59</v>
      </c>
      <c r="D44" s="23">
        <v>2001</v>
      </c>
      <c r="E44" s="22">
        <v>30</v>
      </c>
      <c r="F44" s="45">
        <v>23</v>
      </c>
      <c r="G44" s="75"/>
      <c r="H44" s="49">
        <v>16</v>
      </c>
      <c r="I44" s="46">
        <v>35</v>
      </c>
      <c r="J44" s="75"/>
      <c r="K44" s="78"/>
      <c r="L44" s="81"/>
    </row>
    <row r="45" spans="1:12" ht="12" customHeight="1">
      <c r="A45" s="71"/>
      <c r="B45" s="73"/>
      <c r="C45" s="33" t="s">
        <v>60</v>
      </c>
      <c r="D45" s="29">
        <v>2001</v>
      </c>
      <c r="E45" s="25">
        <v>43</v>
      </c>
      <c r="F45" s="43">
        <v>13</v>
      </c>
      <c r="G45" s="76"/>
      <c r="H45" s="49">
        <v>42</v>
      </c>
      <c r="I45" s="46">
        <v>13</v>
      </c>
      <c r="J45" s="76"/>
      <c r="K45" s="79"/>
      <c r="L45" s="56"/>
    </row>
    <row r="46" spans="1:12" ht="12" customHeight="1">
      <c r="A46" s="69">
        <v>9</v>
      </c>
      <c r="B46" s="72" t="s">
        <v>229</v>
      </c>
      <c r="C46" s="4" t="s">
        <v>61</v>
      </c>
      <c r="D46" s="3">
        <v>2001</v>
      </c>
      <c r="E46" s="22">
        <v>20</v>
      </c>
      <c r="F46" s="45">
        <v>31</v>
      </c>
      <c r="G46" s="76">
        <f>SUM(F46:F49)</f>
        <v>103</v>
      </c>
      <c r="H46" s="49">
        <v>36</v>
      </c>
      <c r="I46" s="46">
        <v>16</v>
      </c>
      <c r="J46" s="115">
        <f>SUM(I46:I49)</f>
        <v>115</v>
      </c>
      <c r="K46" s="77">
        <f>J46+G46</f>
        <v>218</v>
      </c>
      <c r="L46" s="80">
        <v>8</v>
      </c>
    </row>
    <row r="47" spans="1:12" ht="12" customHeight="1">
      <c r="A47" s="70"/>
      <c r="B47" s="72"/>
      <c r="C47" s="4" t="s">
        <v>62</v>
      </c>
      <c r="D47" s="3">
        <v>2001</v>
      </c>
      <c r="E47" s="25">
        <v>21</v>
      </c>
      <c r="F47" s="43">
        <v>30</v>
      </c>
      <c r="G47" s="75"/>
      <c r="H47" s="49">
        <v>12</v>
      </c>
      <c r="I47" s="46">
        <v>39</v>
      </c>
      <c r="J47" s="75"/>
      <c r="K47" s="78"/>
      <c r="L47" s="81"/>
    </row>
    <row r="48" spans="1:12" ht="12" customHeight="1">
      <c r="A48" s="70"/>
      <c r="B48" s="72"/>
      <c r="C48" s="32" t="s">
        <v>63</v>
      </c>
      <c r="D48" s="23">
        <v>2001</v>
      </c>
      <c r="E48" s="22">
        <v>28</v>
      </c>
      <c r="F48" s="45">
        <v>24</v>
      </c>
      <c r="G48" s="75"/>
      <c r="H48" s="49">
        <v>20</v>
      </c>
      <c r="I48" s="46">
        <v>31</v>
      </c>
      <c r="J48" s="75"/>
      <c r="K48" s="78"/>
      <c r="L48" s="81"/>
    </row>
    <row r="49" spans="1:12" ht="12" customHeight="1">
      <c r="A49" s="71"/>
      <c r="B49" s="73"/>
      <c r="C49" s="33" t="s">
        <v>64</v>
      </c>
      <c r="D49" s="29">
        <v>2001</v>
      </c>
      <c r="E49" s="25">
        <v>36</v>
      </c>
      <c r="F49" s="43">
        <v>18</v>
      </c>
      <c r="G49" s="76"/>
      <c r="H49" s="49">
        <v>22</v>
      </c>
      <c r="I49" s="46">
        <v>29</v>
      </c>
      <c r="J49" s="76"/>
      <c r="K49" s="79"/>
      <c r="L49" s="56"/>
    </row>
    <row r="50" spans="1:12" ht="12" customHeight="1">
      <c r="A50" s="69">
        <v>10</v>
      </c>
      <c r="B50" s="72" t="s">
        <v>210</v>
      </c>
      <c r="C50" s="4" t="s">
        <v>65</v>
      </c>
      <c r="D50" s="3">
        <v>2001</v>
      </c>
      <c r="E50" s="22">
        <v>34</v>
      </c>
      <c r="F50" s="45">
        <v>19</v>
      </c>
      <c r="G50" s="74">
        <f>SUM(F50:F53)</f>
        <v>58</v>
      </c>
      <c r="H50" s="49">
        <v>21</v>
      </c>
      <c r="I50" s="46">
        <v>30</v>
      </c>
      <c r="J50" s="115">
        <f>SUM(I50:I53)</f>
        <v>67</v>
      </c>
      <c r="K50" s="77">
        <f>J50+G50</f>
        <v>125</v>
      </c>
      <c r="L50" s="80">
        <v>10</v>
      </c>
    </row>
    <row r="51" spans="1:12" ht="12" customHeight="1">
      <c r="A51" s="70"/>
      <c r="B51" s="72"/>
      <c r="C51" s="4" t="s">
        <v>66</v>
      </c>
      <c r="D51" s="3">
        <v>2001</v>
      </c>
      <c r="E51" s="25">
        <v>40</v>
      </c>
      <c r="F51" s="43">
        <v>16</v>
      </c>
      <c r="G51" s="75"/>
      <c r="H51" s="49">
        <v>28</v>
      </c>
      <c r="I51" s="46">
        <v>23</v>
      </c>
      <c r="J51" s="75"/>
      <c r="K51" s="78"/>
      <c r="L51" s="81"/>
    </row>
    <row r="52" spans="1:12" ht="12" customHeight="1">
      <c r="A52" s="70"/>
      <c r="B52" s="72"/>
      <c r="C52" s="32" t="s">
        <v>67</v>
      </c>
      <c r="D52" s="23">
        <v>2001</v>
      </c>
      <c r="E52" s="22">
        <v>44</v>
      </c>
      <c r="F52" s="45">
        <v>12</v>
      </c>
      <c r="G52" s="75"/>
      <c r="H52" s="49"/>
      <c r="I52" s="46"/>
      <c r="J52" s="75"/>
      <c r="K52" s="78"/>
      <c r="L52" s="81"/>
    </row>
    <row r="53" spans="1:12" ht="12" customHeight="1">
      <c r="A53" s="71"/>
      <c r="B53" s="73"/>
      <c r="C53" s="33" t="s">
        <v>68</v>
      </c>
      <c r="D53" s="29">
        <v>2004</v>
      </c>
      <c r="E53" s="25">
        <v>45</v>
      </c>
      <c r="F53" s="43">
        <v>11</v>
      </c>
      <c r="G53" s="76"/>
      <c r="H53" s="49">
        <v>40</v>
      </c>
      <c r="I53" s="46">
        <v>14</v>
      </c>
      <c r="J53" s="76"/>
      <c r="K53" s="79"/>
      <c r="L53" s="56"/>
    </row>
    <row r="54" spans="2:13" ht="15">
      <c r="B54" s="19"/>
      <c r="C54" s="19"/>
      <c r="D54" s="19"/>
      <c r="K54" s="19"/>
      <c r="L54" s="19"/>
      <c r="M54" s="19"/>
    </row>
    <row r="56" spans="1:12" ht="15">
      <c r="A56" s="52" t="s">
        <v>10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8" spans="1:12" ht="15">
      <c r="A58" s="52" t="s">
        <v>11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</sheetData>
  <sheetProtection/>
  <mergeCells count="81">
    <mergeCell ref="A7:L7"/>
    <mergeCell ref="A1:L1"/>
    <mergeCell ref="A3:L3"/>
    <mergeCell ref="A4:L4"/>
    <mergeCell ref="A5:L5"/>
    <mergeCell ref="A6:L6"/>
    <mergeCell ref="A2:L2"/>
    <mergeCell ref="A8:L8"/>
    <mergeCell ref="A10:C10"/>
    <mergeCell ref="I10:L10"/>
    <mergeCell ref="B12:B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7"/>
    <mergeCell ref="L22:L25"/>
    <mergeCell ref="K18:K21"/>
    <mergeCell ref="L18:L21"/>
    <mergeCell ref="K22:K25"/>
    <mergeCell ref="K14:K17"/>
    <mergeCell ref="J26:J29"/>
    <mergeCell ref="K26:K29"/>
    <mergeCell ref="A18:A21"/>
    <mergeCell ref="B18:B21"/>
    <mergeCell ref="G18:G21"/>
    <mergeCell ref="J18:J21"/>
    <mergeCell ref="A22:A25"/>
    <mergeCell ref="B22:B25"/>
    <mergeCell ref="G22:G25"/>
    <mergeCell ref="J22:J25"/>
    <mergeCell ref="A14:A17"/>
    <mergeCell ref="B14:B17"/>
    <mergeCell ref="G14:G17"/>
    <mergeCell ref="J14:J17"/>
    <mergeCell ref="L26:L29"/>
    <mergeCell ref="A30:A33"/>
    <mergeCell ref="B30:B33"/>
    <mergeCell ref="G30:G33"/>
    <mergeCell ref="J30:J33"/>
    <mergeCell ref="K30:K33"/>
    <mergeCell ref="L30:L33"/>
    <mergeCell ref="A26:A29"/>
    <mergeCell ref="B26:B29"/>
    <mergeCell ref="G26:G29"/>
    <mergeCell ref="K34:K37"/>
    <mergeCell ref="L34:L37"/>
    <mergeCell ref="A38:A41"/>
    <mergeCell ref="B38:B41"/>
    <mergeCell ref="A34:A37"/>
    <mergeCell ref="B34:B37"/>
    <mergeCell ref="G34:G37"/>
    <mergeCell ref="J34:J37"/>
    <mergeCell ref="K42:K45"/>
    <mergeCell ref="L42:L45"/>
    <mergeCell ref="A56:L56"/>
    <mergeCell ref="A58:L58"/>
    <mergeCell ref="A42:A45"/>
    <mergeCell ref="B42:B45"/>
    <mergeCell ref="G42:G45"/>
    <mergeCell ref="J42:J45"/>
    <mergeCell ref="G38:G41"/>
    <mergeCell ref="J38:J41"/>
    <mergeCell ref="K38:K41"/>
    <mergeCell ref="L38:L41"/>
    <mergeCell ref="K50:K53"/>
    <mergeCell ref="L50:L53"/>
    <mergeCell ref="A46:A49"/>
    <mergeCell ref="B46:B49"/>
    <mergeCell ref="G46:G49"/>
    <mergeCell ref="J46:J49"/>
    <mergeCell ref="K46:K49"/>
    <mergeCell ref="L46:L49"/>
    <mergeCell ref="A50:A53"/>
    <mergeCell ref="B50:B53"/>
    <mergeCell ref="G50:G53"/>
    <mergeCell ref="J50:J53"/>
  </mergeCells>
  <printOptions/>
  <pageMargins left="0.4" right="0.25" top="0.17" bottom="1.46" header="0.35" footer="1.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5">
      <selection activeCell="O29" sqref="O29"/>
    </sheetView>
  </sheetViews>
  <sheetFormatPr defaultColWidth="9.140625" defaultRowHeight="15"/>
  <cols>
    <col min="1" max="1" width="2.8515625" style="0" customWidth="1"/>
    <col min="2" max="2" width="15.8515625" style="0" customWidth="1"/>
    <col min="3" max="3" width="17.57421875" style="0" customWidth="1"/>
    <col min="4" max="4" width="4.8515625" style="0" customWidth="1"/>
    <col min="5" max="10" width="5.7109375" style="0" customWidth="1"/>
    <col min="11" max="11" width="7.7109375" style="0" customWidth="1"/>
    <col min="12" max="12" width="12.421875" style="0" customWidth="1"/>
  </cols>
  <sheetData>
    <row r="1" spans="1:12" ht="11.2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1.2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5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 customHeight="1">
      <c r="A5" s="113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5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customHeight="1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.75" customHeight="1">
      <c r="A8" s="103" t="s">
        <v>69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6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1"/>
    </row>
    <row r="10" spans="1:12" ht="12.75" customHeight="1">
      <c r="A10" s="104" t="s">
        <v>25</v>
      </c>
      <c r="B10" s="104"/>
      <c r="C10" s="104"/>
      <c r="D10" s="6"/>
      <c r="E10" s="7"/>
      <c r="F10" s="8"/>
      <c r="G10" s="8"/>
      <c r="H10" s="8"/>
      <c r="I10" s="105" t="s">
        <v>26</v>
      </c>
      <c r="J10" s="105"/>
      <c r="K10" s="105"/>
      <c r="L10" s="105"/>
    </row>
    <row r="11" spans="1:12" ht="7.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6" ht="13.5" customHeight="1" thickBot="1">
      <c r="A12" s="10" t="s">
        <v>4</v>
      </c>
      <c r="B12" s="106" t="s">
        <v>1</v>
      </c>
      <c r="C12" s="11" t="s">
        <v>5</v>
      </c>
      <c r="D12" s="12" t="s">
        <v>6</v>
      </c>
      <c r="E12" s="108" t="s">
        <v>12</v>
      </c>
      <c r="F12" s="108" t="s">
        <v>13</v>
      </c>
      <c r="G12" s="108" t="s">
        <v>17</v>
      </c>
      <c r="H12" s="108" t="s">
        <v>14</v>
      </c>
      <c r="I12" s="108" t="s">
        <v>15</v>
      </c>
      <c r="J12" s="108" t="s">
        <v>18</v>
      </c>
      <c r="K12" s="93" t="s">
        <v>7</v>
      </c>
      <c r="L12" s="95" t="s">
        <v>16</v>
      </c>
      <c r="P12" s="13"/>
    </row>
    <row r="13" spans="1:12" ht="12.75" customHeight="1" thickBot="1">
      <c r="A13" s="14" t="s">
        <v>8</v>
      </c>
      <c r="B13" s="107"/>
      <c r="C13" s="15" t="s">
        <v>9</v>
      </c>
      <c r="D13" s="16" t="s">
        <v>0</v>
      </c>
      <c r="E13" s="109"/>
      <c r="F13" s="109"/>
      <c r="G13" s="109"/>
      <c r="H13" s="109"/>
      <c r="I13" s="110"/>
      <c r="J13" s="109"/>
      <c r="K13" s="94"/>
      <c r="L13" s="96"/>
    </row>
    <row r="14" spans="1:12" ht="12" customHeight="1">
      <c r="A14" s="83">
        <v>1</v>
      </c>
      <c r="B14" s="85" t="s">
        <v>71</v>
      </c>
      <c r="C14" s="34" t="s">
        <v>72</v>
      </c>
      <c r="D14" s="58">
        <v>2000</v>
      </c>
      <c r="E14" s="40">
        <v>2</v>
      </c>
      <c r="F14" s="41">
        <v>50</v>
      </c>
      <c r="G14" s="88">
        <f>SUM(F14:F17)</f>
        <v>133</v>
      </c>
      <c r="H14" s="48">
        <v>2</v>
      </c>
      <c r="I14" s="47">
        <v>50</v>
      </c>
      <c r="J14" s="115">
        <f>SUM(I14:I17)</f>
        <v>124</v>
      </c>
      <c r="K14" s="77">
        <f>J14+G14</f>
        <v>257</v>
      </c>
      <c r="L14" s="97">
        <v>4</v>
      </c>
    </row>
    <row r="15" spans="1:12" ht="12" customHeight="1">
      <c r="A15" s="70"/>
      <c r="B15" s="86"/>
      <c r="C15" s="35" t="s">
        <v>73</v>
      </c>
      <c r="D15" s="59">
        <v>1999</v>
      </c>
      <c r="E15" s="25">
        <v>27</v>
      </c>
      <c r="F15" s="37">
        <v>30</v>
      </c>
      <c r="G15" s="75"/>
      <c r="H15" s="49">
        <v>30</v>
      </c>
      <c r="I15" s="46">
        <v>27</v>
      </c>
      <c r="J15" s="75"/>
      <c r="K15" s="78"/>
      <c r="L15" s="81"/>
    </row>
    <row r="16" spans="1:12" ht="12" customHeight="1">
      <c r="A16" s="70"/>
      <c r="B16" s="86"/>
      <c r="C16" s="35" t="s">
        <v>74</v>
      </c>
      <c r="D16" s="59">
        <v>2000</v>
      </c>
      <c r="E16" s="25">
        <v>31</v>
      </c>
      <c r="F16" s="37">
        <v>28</v>
      </c>
      <c r="G16" s="75"/>
      <c r="H16" s="49">
        <v>36</v>
      </c>
      <c r="I16" s="46">
        <v>22</v>
      </c>
      <c r="J16" s="75"/>
      <c r="K16" s="78"/>
      <c r="L16" s="81"/>
    </row>
    <row r="17" spans="1:14" ht="12" customHeight="1">
      <c r="A17" s="84"/>
      <c r="B17" s="87"/>
      <c r="C17" s="53" t="s">
        <v>75</v>
      </c>
      <c r="D17" s="60">
        <v>2000</v>
      </c>
      <c r="E17" s="55">
        <v>34</v>
      </c>
      <c r="F17" s="37">
        <v>25</v>
      </c>
      <c r="G17" s="76"/>
      <c r="H17" s="49">
        <v>32</v>
      </c>
      <c r="I17" s="46">
        <v>25</v>
      </c>
      <c r="J17" s="76"/>
      <c r="K17" s="79"/>
      <c r="L17" s="81"/>
      <c r="M17" s="17"/>
      <c r="N17" s="19"/>
    </row>
    <row r="18" spans="1:12" ht="12" customHeight="1">
      <c r="A18" s="70">
        <v>2</v>
      </c>
      <c r="B18" s="82" t="s">
        <v>76</v>
      </c>
      <c r="C18" s="36" t="s">
        <v>77</v>
      </c>
      <c r="D18" s="61">
        <v>1999</v>
      </c>
      <c r="E18" s="25">
        <v>3</v>
      </c>
      <c r="F18" s="43">
        <v>49</v>
      </c>
      <c r="G18" s="76">
        <f>SUM(F18:F21)</f>
        <v>126</v>
      </c>
      <c r="H18" s="49">
        <v>3</v>
      </c>
      <c r="I18" s="46">
        <v>49</v>
      </c>
      <c r="J18" s="115">
        <f>SUM(I18:I21)</f>
        <v>136</v>
      </c>
      <c r="K18" s="77">
        <f>J18+G18</f>
        <v>262</v>
      </c>
      <c r="L18" s="119">
        <v>3</v>
      </c>
    </row>
    <row r="19" spans="1:15" ht="12" customHeight="1" thickBot="1">
      <c r="A19" s="70"/>
      <c r="B19" s="82"/>
      <c r="C19" s="35" t="s">
        <v>78</v>
      </c>
      <c r="D19" s="59">
        <v>1999</v>
      </c>
      <c r="E19" s="18">
        <v>21</v>
      </c>
      <c r="F19" s="18">
        <v>34</v>
      </c>
      <c r="G19" s="75"/>
      <c r="H19" s="49">
        <v>16</v>
      </c>
      <c r="I19" s="46">
        <v>28</v>
      </c>
      <c r="J19" s="75"/>
      <c r="K19" s="78"/>
      <c r="L19" s="120"/>
      <c r="O19" s="65"/>
    </row>
    <row r="20" spans="1:14" ht="12" customHeight="1" thickBot="1">
      <c r="A20" s="70"/>
      <c r="B20" s="82"/>
      <c r="C20" s="30" t="s">
        <v>79</v>
      </c>
      <c r="D20" s="62">
        <v>1999</v>
      </c>
      <c r="E20" s="25">
        <v>35</v>
      </c>
      <c r="F20" s="43">
        <v>24</v>
      </c>
      <c r="G20" s="75"/>
      <c r="H20" s="49">
        <v>27</v>
      </c>
      <c r="I20" s="46">
        <v>30</v>
      </c>
      <c r="J20" s="75"/>
      <c r="K20" s="78"/>
      <c r="L20" s="120"/>
      <c r="N20" s="51"/>
    </row>
    <row r="21" spans="1:12" ht="12" customHeight="1">
      <c r="A21" s="71"/>
      <c r="B21" s="90"/>
      <c r="C21" s="30" t="s">
        <v>80</v>
      </c>
      <c r="D21" s="62">
        <v>2000</v>
      </c>
      <c r="E21" s="25">
        <v>40</v>
      </c>
      <c r="F21" s="43">
        <v>19</v>
      </c>
      <c r="G21" s="76"/>
      <c r="H21" s="49">
        <v>28</v>
      </c>
      <c r="I21" s="46">
        <v>29</v>
      </c>
      <c r="J21" s="76"/>
      <c r="K21" s="79"/>
      <c r="L21" s="121"/>
    </row>
    <row r="22" spans="1:12" ht="12" customHeight="1">
      <c r="A22" s="69">
        <v>3</v>
      </c>
      <c r="B22" s="91" t="s">
        <v>81</v>
      </c>
      <c r="C22" s="36" t="s">
        <v>82</v>
      </c>
      <c r="D22" s="61">
        <v>2000</v>
      </c>
      <c r="E22" s="22">
        <v>4</v>
      </c>
      <c r="F22" s="42">
        <v>48</v>
      </c>
      <c r="G22" s="74">
        <f>SUM(F22:F25)</f>
        <v>185</v>
      </c>
      <c r="H22" s="49">
        <v>5</v>
      </c>
      <c r="I22" s="46">
        <v>47</v>
      </c>
      <c r="J22" s="115">
        <f>SUM(I22:I25)</f>
        <v>171</v>
      </c>
      <c r="K22" s="77">
        <f>J22+G22</f>
        <v>356</v>
      </c>
      <c r="L22" s="118">
        <v>1</v>
      </c>
    </row>
    <row r="23" spans="1:12" ht="12" customHeight="1">
      <c r="A23" s="70"/>
      <c r="B23" s="72"/>
      <c r="C23" s="35" t="s">
        <v>83</v>
      </c>
      <c r="D23" s="59">
        <v>1999</v>
      </c>
      <c r="E23" s="22">
        <v>5</v>
      </c>
      <c r="F23" s="42">
        <v>47</v>
      </c>
      <c r="G23" s="75"/>
      <c r="H23" s="49">
        <v>4</v>
      </c>
      <c r="I23" s="46">
        <v>48</v>
      </c>
      <c r="J23" s="75"/>
      <c r="K23" s="78"/>
      <c r="L23" s="118"/>
    </row>
    <row r="24" spans="1:12" ht="12" customHeight="1">
      <c r="A24" s="70"/>
      <c r="B24" s="72"/>
      <c r="C24" s="35" t="s">
        <v>84</v>
      </c>
      <c r="D24" s="59">
        <v>1999</v>
      </c>
      <c r="E24" s="22">
        <v>6</v>
      </c>
      <c r="F24" s="42">
        <v>46</v>
      </c>
      <c r="G24" s="75"/>
      <c r="H24" s="49">
        <v>12</v>
      </c>
      <c r="I24" s="46">
        <v>41</v>
      </c>
      <c r="J24" s="75"/>
      <c r="K24" s="78"/>
      <c r="L24" s="118"/>
    </row>
    <row r="25" spans="1:12" ht="12" customHeight="1">
      <c r="A25" s="71"/>
      <c r="B25" s="73"/>
      <c r="C25" s="38" t="s">
        <v>85</v>
      </c>
      <c r="D25" s="63">
        <v>2000</v>
      </c>
      <c r="E25" s="25">
        <v>8</v>
      </c>
      <c r="F25" s="37">
        <v>44</v>
      </c>
      <c r="G25" s="92"/>
      <c r="H25" s="49">
        <v>21</v>
      </c>
      <c r="I25" s="46">
        <v>35</v>
      </c>
      <c r="J25" s="76"/>
      <c r="K25" s="79"/>
      <c r="L25" s="118"/>
    </row>
    <row r="26" spans="1:12" ht="12" customHeight="1">
      <c r="A26" s="70">
        <v>4</v>
      </c>
      <c r="B26" s="86" t="s">
        <v>31</v>
      </c>
      <c r="C26" s="35" t="s">
        <v>20</v>
      </c>
      <c r="D26" s="59">
        <v>1999</v>
      </c>
      <c r="E26" s="22">
        <v>7</v>
      </c>
      <c r="F26" s="45">
        <v>45</v>
      </c>
      <c r="G26" s="76">
        <f>SUM(F26:F29)</f>
        <v>159</v>
      </c>
      <c r="H26" s="49">
        <v>7</v>
      </c>
      <c r="I26" s="46">
        <v>46</v>
      </c>
      <c r="J26" s="115">
        <f>SUM(I26:I29)</f>
        <v>150</v>
      </c>
      <c r="K26" s="77">
        <f>J26+G26</f>
        <v>309</v>
      </c>
      <c r="L26" s="122">
        <v>2</v>
      </c>
    </row>
    <row r="27" spans="1:12" ht="12" customHeight="1">
      <c r="A27" s="70"/>
      <c r="B27" s="86"/>
      <c r="C27" s="24" t="s">
        <v>86</v>
      </c>
      <c r="D27" s="28">
        <v>1999</v>
      </c>
      <c r="E27" s="22">
        <v>15</v>
      </c>
      <c r="F27" s="45">
        <v>39</v>
      </c>
      <c r="G27" s="75"/>
      <c r="H27" s="49">
        <v>25</v>
      </c>
      <c r="I27" s="46">
        <v>32</v>
      </c>
      <c r="J27" s="75"/>
      <c r="K27" s="78"/>
      <c r="L27" s="118"/>
    </row>
    <row r="28" spans="1:12" ht="12" customHeight="1">
      <c r="A28" s="70"/>
      <c r="B28" s="86"/>
      <c r="C28" s="24" t="s">
        <v>87</v>
      </c>
      <c r="D28" s="28">
        <v>1999</v>
      </c>
      <c r="E28" s="27">
        <v>17</v>
      </c>
      <c r="F28" s="44">
        <v>38</v>
      </c>
      <c r="G28" s="75"/>
      <c r="H28" s="49">
        <v>31</v>
      </c>
      <c r="I28" s="46">
        <v>26</v>
      </c>
      <c r="J28" s="75"/>
      <c r="K28" s="78"/>
      <c r="L28" s="118"/>
    </row>
    <row r="29" spans="1:12" ht="12" customHeight="1">
      <c r="A29" s="70"/>
      <c r="B29" s="89"/>
      <c r="C29" s="24" t="s">
        <v>88</v>
      </c>
      <c r="D29" s="31">
        <v>1999</v>
      </c>
      <c r="E29" s="22">
        <v>18</v>
      </c>
      <c r="F29" s="45">
        <v>37</v>
      </c>
      <c r="G29" s="76"/>
      <c r="H29" s="49">
        <v>8</v>
      </c>
      <c r="I29" s="46">
        <v>46</v>
      </c>
      <c r="J29" s="76"/>
      <c r="K29" s="79"/>
      <c r="L29" s="123"/>
    </row>
    <row r="30" spans="1:12" ht="12" customHeight="1">
      <c r="A30" s="69">
        <v>5</v>
      </c>
      <c r="B30" s="72" t="s">
        <v>89</v>
      </c>
      <c r="C30" s="50" t="s">
        <v>90</v>
      </c>
      <c r="D30" s="50">
        <v>1999</v>
      </c>
      <c r="E30" s="22">
        <v>10</v>
      </c>
      <c r="F30" s="45">
        <v>43</v>
      </c>
      <c r="G30" s="76">
        <f>SUM(F30:F33)</f>
        <v>123</v>
      </c>
      <c r="H30" s="49">
        <v>9</v>
      </c>
      <c r="I30" s="46">
        <v>44</v>
      </c>
      <c r="J30" s="115">
        <f>SUM(I30:I33)</f>
        <v>120</v>
      </c>
      <c r="K30" s="77">
        <f>J30+G30</f>
        <v>243</v>
      </c>
      <c r="L30" s="80">
        <v>5</v>
      </c>
    </row>
    <row r="31" spans="1:12" ht="12" customHeight="1">
      <c r="A31" s="70"/>
      <c r="B31" s="82"/>
      <c r="C31" s="57" t="s">
        <v>91</v>
      </c>
      <c r="D31" s="64">
        <v>1999</v>
      </c>
      <c r="E31" s="29">
        <v>22</v>
      </c>
      <c r="F31" s="43">
        <v>33</v>
      </c>
      <c r="G31" s="75"/>
      <c r="H31" s="49">
        <v>22</v>
      </c>
      <c r="I31" s="46">
        <v>34</v>
      </c>
      <c r="J31" s="75"/>
      <c r="K31" s="78"/>
      <c r="L31" s="81"/>
    </row>
    <row r="32" spans="1:12" ht="12" customHeight="1">
      <c r="A32" s="70"/>
      <c r="B32" s="72"/>
      <c r="C32" s="32" t="s">
        <v>92</v>
      </c>
      <c r="D32" s="31">
        <v>2000</v>
      </c>
      <c r="E32" s="22">
        <v>33</v>
      </c>
      <c r="F32" s="45">
        <v>26</v>
      </c>
      <c r="G32" s="75"/>
      <c r="H32" s="49">
        <v>35</v>
      </c>
      <c r="I32" s="46">
        <v>23</v>
      </c>
      <c r="J32" s="75"/>
      <c r="K32" s="78"/>
      <c r="L32" s="81"/>
    </row>
    <row r="33" spans="1:12" ht="12" customHeight="1">
      <c r="A33" s="71"/>
      <c r="B33" s="73"/>
      <c r="C33" s="33" t="s">
        <v>93</v>
      </c>
      <c r="D33" s="62">
        <v>2000</v>
      </c>
      <c r="E33" s="25">
        <v>38</v>
      </c>
      <c r="F33" s="43">
        <v>21</v>
      </c>
      <c r="G33" s="76"/>
      <c r="H33" s="49">
        <v>40</v>
      </c>
      <c r="I33" s="46">
        <v>19</v>
      </c>
      <c r="J33" s="76"/>
      <c r="K33" s="79"/>
      <c r="L33" s="56"/>
    </row>
    <row r="34" spans="1:14" ht="12" customHeight="1">
      <c r="A34" s="69">
        <v>6</v>
      </c>
      <c r="B34" s="72" t="s">
        <v>94</v>
      </c>
      <c r="C34" s="4" t="s">
        <v>95</v>
      </c>
      <c r="D34" s="4">
        <v>2000</v>
      </c>
      <c r="E34" s="22">
        <v>11</v>
      </c>
      <c r="F34" s="45">
        <v>42</v>
      </c>
      <c r="G34" s="76">
        <f>SUM(F34:F37)</f>
        <v>96</v>
      </c>
      <c r="H34" s="49">
        <v>13</v>
      </c>
      <c r="I34" s="46">
        <v>40</v>
      </c>
      <c r="J34" s="115">
        <f>SUM(I34:I37)</f>
        <v>104</v>
      </c>
      <c r="K34" s="77">
        <f>J34+G34</f>
        <v>200</v>
      </c>
      <c r="L34" s="80">
        <v>8</v>
      </c>
      <c r="N34" s="66"/>
    </row>
    <row r="35" spans="1:12" ht="12" customHeight="1">
      <c r="A35" s="70"/>
      <c r="B35" s="72"/>
      <c r="C35" s="4" t="s">
        <v>96</v>
      </c>
      <c r="D35" s="4">
        <v>2000</v>
      </c>
      <c r="E35" s="25">
        <v>24</v>
      </c>
      <c r="F35" s="43">
        <v>32</v>
      </c>
      <c r="G35" s="75"/>
      <c r="H35" s="49">
        <v>26</v>
      </c>
      <c r="I35" s="46">
        <v>31</v>
      </c>
      <c r="J35" s="75"/>
      <c r="K35" s="78"/>
      <c r="L35" s="81"/>
    </row>
    <row r="36" spans="1:12" ht="12" customHeight="1">
      <c r="A36" s="70"/>
      <c r="B36" s="72"/>
      <c r="C36" s="32" t="s">
        <v>97</v>
      </c>
      <c r="D36" s="31">
        <v>1999</v>
      </c>
      <c r="E36" s="22">
        <v>37</v>
      </c>
      <c r="F36" s="45">
        <v>22</v>
      </c>
      <c r="G36" s="75"/>
      <c r="H36" s="49">
        <v>23</v>
      </c>
      <c r="I36" s="46">
        <v>33</v>
      </c>
      <c r="J36" s="75"/>
      <c r="K36" s="78"/>
      <c r="L36" s="81"/>
    </row>
    <row r="37" spans="1:12" ht="12" customHeight="1">
      <c r="A37" s="71"/>
      <c r="B37" s="73"/>
      <c r="C37" s="33"/>
      <c r="D37" s="62"/>
      <c r="E37" s="25"/>
      <c r="F37" s="43"/>
      <c r="G37" s="76"/>
      <c r="H37" s="49"/>
      <c r="I37" s="46"/>
      <c r="J37" s="76"/>
      <c r="K37" s="79"/>
      <c r="L37" s="56"/>
    </row>
    <row r="38" spans="1:12" ht="12" customHeight="1">
      <c r="A38" s="69">
        <v>7</v>
      </c>
      <c r="B38" s="72" t="s">
        <v>99</v>
      </c>
      <c r="C38" s="4" t="s">
        <v>98</v>
      </c>
      <c r="D38" s="4">
        <v>1999</v>
      </c>
      <c r="E38" s="22">
        <v>12</v>
      </c>
      <c r="F38" s="45">
        <v>41</v>
      </c>
      <c r="G38" s="76">
        <f>SUM(F38:F41)</f>
        <v>106</v>
      </c>
      <c r="H38" s="49">
        <v>9</v>
      </c>
      <c r="I38" s="46">
        <v>44</v>
      </c>
      <c r="J38" s="115">
        <f>SUM(I38:I41)</f>
        <v>96</v>
      </c>
      <c r="K38" s="77">
        <f>J38+G38</f>
        <v>202</v>
      </c>
      <c r="L38" s="80">
        <v>7</v>
      </c>
    </row>
    <row r="39" spans="1:12" ht="12" customHeight="1">
      <c r="A39" s="70"/>
      <c r="B39" s="72"/>
      <c r="C39" s="4" t="s">
        <v>100</v>
      </c>
      <c r="D39" s="4">
        <v>2000</v>
      </c>
      <c r="E39" s="25">
        <v>30</v>
      </c>
      <c r="F39" s="43">
        <v>29</v>
      </c>
      <c r="G39" s="75"/>
      <c r="H39" s="49">
        <v>29</v>
      </c>
      <c r="I39" s="46">
        <v>28</v>
      </c>
      <c r="J39" s="75"/>
      <c r="K39" s="78"/>
      <c r="L39" s="81"/>
    </row>
    <row r="40" spans="1:12" ht="12" customHeight="1">
      <c r="A40" s="70"/>
      <c r="B40" s="72"/>
      <c r="C40" s="32" t="s">
        <v>101</v>
      </c>
      <c r="D40" s="31">
        <v>1999</v>
      </c>
      <c r="E40" s="22">
        <v>36</v>
      </c>
      <c r="F40" s="45">
        <v>23</v>
      </c>
      <c r="G40" s="75"/>
      <c r="H40" s="49">
        <v>33</v>
      </c>
      <c r="I40" s="46">
        <v>24</v>
      </c>
      <c r="J40" s="75"/>
      <c r="K40" s="78"/>
      <c r="L40" s="81"/>
    </row>
    <row r="41" spans="1:12" ht="12" customHeight="1">
      <c r="A41" s="71"/>
      <c r="B41" s="73"/>
      <c r="C41" s="33" t="s">
        <v>102</v>
      </c>
      <c r="D41" s="62">
        <v>2000</v>
      </c>
      <c r="E41" s="25">
        <v>46</v>
      </c>
      <c r="F41" s="43">
        <v>13</v>
      </c>
      <c r="G41" s="76"/>
      <c r="H41" s="49"/>
      <c r="I41" s="46"/>
      <c r="J41" s="76"/>
      <c r="K41" s="79"/>
      <c r="L41" s="56"/>
    </row>
    <row r="42" spans="1:12" ht="12" customHeight="1">
      <c r="A42" s="69">
        <v>8</v>
      </c>
      <c r="B42" s="72" t="s">
        <v>103</v>
      </c>
      <c r="C42" s="4" t="s">
        <v>104</v>
      </c>
      <c r="D42" s="4">
        <v>1999</v>
      </c>
      <c r="E42" s="22">
        <v>13</v>
      </c>
      <c r="F42" s="45">
        <v>40</v>
      </c>
      <c r="G42" s="76">
        <f>SUM(F42:F45)</f>
        <v>109</v>
      </c>
      <c r="H42" s="49">
        <v>11</v>
      </c>
      <c r="I42" s="46">
        <v>42</v>
      </c>
      <c r="J42" s="115">
        <f>SUM(I42:I45)</f>
        <v>116</v>
      </c>
      <c r="K42" s="77">
        <f>J42+G42</f>
        <v>225</v>
      </c>
      <c r="L42" s="80">
        <v>6</v>
      </c>
    </row>
    <row r="43" spans="1:12" ht="12" customHeight="1">
      <c r="A43" s="70"/>
      <c r="B43" s="72"/>
      <c r="C43" s="4" t="s">
        <v>105</v>
      </c>
      <c r="D43" s="4">
        <v>2000</v>
      </c>
      <c r="E43" s="25">
        <v>25</v>
      </c>
      <c r="F43" s="43">
        <v>31</v>
      </c>
      <c r="G43" s="75"/>
      <c r="H43" s="49">
        <v>20</v>
      </c>
      <c r="I43" s="46">
        <v>36</v>
      </c>
      <c r="J43" s="75"/>
      <c r="K43" s="78"/>
      <c r="L43" s="81"/>
    </row>
    <row r="44" spans="1:12" ht="12" customHeight="1">
      <c r="A44" s="70"/>
      <c r="B44" s="72"/>
      <c r="C44" s="32" t="s">
        <v>106</v>
      </c>
      <c r="D44" s="31">
        <v>1999</v>
      </c>
      <c r="E44" s="22">
        <v>39</v>
      </c>
      <c r="F44" s="45">
        <v>20</v>
      </c>
      <c r="G44" s="75"/>
      <c r="H44" s="49">
        <v>37</v>
      </c>
      <c r="I44" s="46">
        <v>21</v>
      </c>
      <c r="J44" s="75"/>
      <c r="K44" s="78"/>
      <c r="L44" s="81"/>
    </row>
    <row r="45" spans="1:12" ht="12" customHeight="1">
      <c r="A45" s="71"/>
      <c r="B45" s="73"/>
      <c r="C45" s="33" t="s">
        <v>107</v>
      </c>
      <c r="D45" s="62">
        <v>1999</v>
      </c>
      <c r="E45" s="25">
        <v>41</v>
      </c>
      <c r="F45" s="43">
        <v>18</v>
      </c>
      <c r="G45" s="76"/>
      <c r="H45" s="49">
        <v>42</v>
      </c>
      <c r="I45" s="46">
        <v>17</v>
      </c>
      <c r="J45" s="76"/>
      <c r="K45" s="79"/>
      <c r="L45" s="56"/>
    </row>
    <row r="46" spans="1:12" ht="12" customHeight="1">
      <c r="A46" s="69">
        <v>9</v>
      </c>
      <c r="B46" s="72" t="s">
        <v>108</v>
      </c>
      <c r="C46" s="4" t="s">
        <v>109</v>
      </c>
      <c r="D46" s="4">
        <v>2000</v>
      </c>
      <c r="E46" s="22">
        <v>19</v>
      </c>
      <c r="F46" s="45">
        <v>36</v>
      </c>
      <c r="G46" s="76">
        <f>SUM(F46:F49)</f>
        <v>82</v>
      </c>
      <c r="H46" s="49">
        <v>15</v>
      </c>
      <c r="I46" s="46">
        <v>39</v>
      </c>
      <c r="J46" s="115">
        <f>SUM(I46:I49)</f>
        <v>88</v>
      </c>
      <c r="K46" s="77">
        <f>J46+G46</f>
        <v>170</v>
      </c>
      <c r="L46" s="80">
        <v>10</v>
      </c>
    </row>
    <row r="47" spans="1:12" ht="12" customHeight="1">
      <c r="A47" s="70"/>
      <c r="B47" s="72"/>
      <c r="C47" s="4" t="s">
        <v>110</v>
      </c>
      <c r="D47" s="4">
        <v>2000</v>
      </c>
      <c r="E47" s="25">
        <v>42</v>
      </c>
      <c r="F47" s="43">
        <v>17</v>
      </c>
      <c r="G47" s="75"/>
      <c r="H47" s="49">
        <v>44</v>
      </c>
      <c r="I47" s="46">
        <v>15</v>
      </c>
      <c r="J47" s="75"/>
      <c r="K47" s="78"/>
      <c r="L47" s="81"/>
    </row>
    <row r="48" spans="1:12" ht="12" customHeight="1">
      <c r="A48" s="70"/>
      <c r="B48" s="72"/>
      <c r="C48" s="32" t="s">
        <v>111</v>
      </c>
      <c r="D48" s="31">
        <v>2000</v>
      </c>
      <c r="E48" s="22">
        <v>44</v>
      </c>
      <c r="F48" s="45">
        <v>15</v>
      </c>
      <c r="G48" s="75"/>
      <c r="H48" s="49">
        <v>39</v>
      </c>
      <c r="I48" s="46">
        <v>20</v>
      </c>
      <c r="J48" s="75"/>
      <c r="K48" s="78"/>
      <c r="L48" s="81"/>
    </row>
    <row r="49" spans="1:12" ht="12" customHeight="1">
      <c r="A49" s="71"/>
      <c r="B49" s="73"/>
      <c r="C49" s="33" t="s">
        <v>112</v>
      </c>
      <c r="D49" s="62">
        <v>2000</v>
      </c>
      <c r="E49" s="25">
        <v>45</v>
      </c>
      <c r="F49" s="43">
        <v>14</v>
      </c>
      <c r="G49" s="76"/>
      <c r="H49" s="49">
        <v>45</v>
      </c>
      <c r="I49" s="46">
        <v>14</v>
      </c>
      <c r="J49" s="76"/>
      <c r="K49" s="79"/>
      <c r="L49" s="56"/>
    </row>
    <row r="50" spans="1:12" ht="12" customHeight="1">
      <c r="A50" s="69">
        <v>10</v>
      </c>
      <c r="B50" s="72" t="s">
        <v>51</v>
      </c>
      <c r="C50" s="4" t="s">
        <v>113</v>
      </c>
      <c r="D50" s="4">
        <v>2000</v>
      </c>
      <c r="E50" s="22">
        <v>20</v>
      </c>
      <c r="F50" s="45">
        <v>35</v>
      </c>
      <c r="G50" s="74">
        <f>SUM(F50:F53)</f>
        <v>90</v>
      </c>
      <c r="H50" s="49">
        <v>17</v>
      </c>
      <c r="I50" s="46">
        <v>37</v>
      </c>
      <c r="J50" s="115">
        <f>SUM(I50:I53)</f>
        <v>84</v>
      </c>
      <c r="K50" s="77">
        <f>J50+G50</f>
        <v>174</v>
      </c>
      <c r="L50" s="80">
        <v>9</v>
      </c>
    </row>
    <row r="51" spans="1:12" ht="12" customHeight="1">
      <c r="A51" s="70"/>
      <c r="B51" s="72"/>
      <c r="C51" s="4" t="s">
        <v>114</v>
      </c>
      <c r="D51" s="4">
        <v>1999</v>
      </c>
      <c r="E51" s="25">
        <v>32</v>
      </c>
      <c r="F51" s="43">
        <v>27</v>
      </c>
      <c r="G51" s="75"/>
      <c r="H51" s="49">
        <v>41</v>
      </c>
      <c r="I51" s="46">
        <v>18</v>
      </c>
      <c r="J51" s="75"/>
      <c r="K51" s="78"/>
      <c r="L51" s="81"/>
    </row>
    <row r="52" spans="1:12" ht="12" customHeight="1">
      <c r="A52" s="70"/>
      <c r="B52" s="72"/>
      <c r="C52" s="32" t="s">
        <v>115</v>
      </c>
      <c r="D52" s="31">
        <v>2000</v>
      </c>
      <c r="E52" s="22">
        <v>43</v>
      </c>
      <c r="F52" s="45">
        <v>16</v>
      </c>
      <c r="G52" s="75"/>
      <c r="H52" s="49">
        <v>43</v>
      </c>
      <c r="I52" s="46">
        <v>16</v>
      </c>
      <c r="J52" s="75"/>
      <c r="K52" s="78"/>
      <c r="L52" s="81"/>
    </row>
    <row r="53" spans="1:12" ht="12" customHeight="1">
      <c r="A53" s="71"/>
      <c r="B53" s="73"/>
      <c r="C53" s="33" t="s">
        <v>116</v>
      </c>
      <c r="D53" s="62">
        <v>1999</v>
      </c>
      <c r="E53" s="25">
        <v>47</v>
      </c>
      <c r="F53" s="43">
        <v>12</v>
      </c>
      <c r="G53" s="76"/>
      <c r="H53" s="49">
        <v>46</v>
      </c>
      <c r="I53" s="46">
        <v>13</v>
      </c>
      <c r="J53" s="76"/>
      <c r="K53" s="79"/>
      <c r="L53" s="56"/>
    </row>
    <row r="54" spans="2:13" ht="15">
      <c r="B54" s="19"/>
      <c r="C54" s="19"/>
      <c r="D54" s="19"/>
      <c r="K54" s="19"/>
      <c r="L54" s="19"/>
      <c r="M54" s="19"/>
    </row>
    <row r="56" spans="1:12" ht="15">
      <c r="A56" s="52" t="s">
        <v>10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8" spans="1:12" ht="15">
      <c r="A58" s="52" t="s">
        <v>11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</sheetData>
  <sheetProtection/>
  <mergeCells count="81">
    <mergeCell ref="A1:L1"/>
    <mergeCell ref="A3:L3"/>
    <mergeCell ref="A4:L4"/>
    <mergeCell ref="A5:L5"/>
    <mergeCell ref="A2:L2"/>
    <mergeCell ref="A22:A25"/>
    <mergeCell ref="A6:L6"/>
    <mergeCell ref="B22:B25"/>
    <mergeCell ref="A7:L7"/>
    <mergeCell ref="A8:L8"/>
    <mergeCell ref="A10:C10"/>
    <mergeCell ref="I10:L10"/>
    <mergeCell ref="B12:B13"/>
    <mergeCell ref="E12:E13"/>
    <mergeCell ref="F12:F13"/>
    <mergeCell ref="G12:G13"/>
    <mergeCell ref="H12:H13"/>
    <mergeCell ref="I12:I13"/>
    <mergeCell ref="J12:J13"/>
    <mergeCell ref="K12:K13"/>
    <mergeCell ref="K18:K21"/>
    <mergeCell ref="L18:L21"/>
    <mergeCell ref="L12:L13"/>
    <mergeCell ref="A14:A17"/>
    <mergeCell ref="B14:B17"/>
    <mergeCell ref="G14:G17"/>
    <mergeCell ref="J14:J17"/>
    <mergeCell ref="K14:K17"/>
    <mergeCell ref="L14:L17"/>
    <mergeCell ref="A18:A21"/>
    <mergeCell ref="B18:B21"/>
    <mergeCell ref="G18:G21"/>
    <mergeCell ref="J18:J21"/>
    <mergeCell ref="A26:A29"/>
    <mergeCell ref="B26:B29"/>
    <mergeCell ref="G26:G29"/>
    <mergeCell ref="J26:J29"/>
    <mergeCell ref="K30:K33"/>
    <mergeCell ref="L30:L33"/>
    <mergeCell ref="G22:G25"/>
    <mergeCell ref="J22:J25"/>
    <mergeCell ref="K22:K25"/>
    <mergeCell ref="L22:L25"/>
    <mergeCell ref="K26:K29"/>
    <mergeCell ref="L26:L29"/>
    <mergeCell ref="A30:A33"/>
    <mergeCell ref="B30:B33"/>
    <mergeCell ref="G30:G33"/>
    <mergeCell ref="J30:J33"/>
    <mergeCell ref="K38:K41"/>
    <mergeCell ref="L38:L41"/>
    <mergeCell ref="A34:A37"/>
    <mergeCell ref="B34:B37"/>
    <mergeCell ref="G34:G37"/>
    <mergeCell ref="J34:J37"/>
    <mergeCell ref="K34:K37"/>
    <mergeCell ref="L34:L37"/>
    <mergeCell ref="A38:A41"/>
    <mergeCell ref="B38:B41"/>
    <mergeCell ref="G38:G41"/>
    <mergeCell ref="J38:J41"/>
    <mergeCell ref="K46:K49"/>
    <mergeCell ref="L46:L49"/>
    <mergeCell ref="A42:A45"/>
    <mergeCell ref="B42:B45"/>
    <mergeCell ref="G42:G45"/>
    <mergeCell ref="J42:J45"/>
    <mergeCell ref="K42:K45"/>
    <mergeCell ref="L42:L45"/>
    <mergeCell ref="A46:A49"/>
    <mergeCell ref="B46:B49"/>
    <mergeCell ref="G46:G49"/>
    <mergeCell ref="J46:J49"/>
    <mergeCell ref="A56:L56"/>
    <mergeCell ref="A58:L58"/>
    <mergeCell ref="A50:A53"/>
    <mergeCell ref="B50:B53"/>
    <mergeCell ref="G50:G53"/>
    <mergeCell ref="J50:J53"/>
    <mergeCell ref="K50:K53"/>
    <mergeCell ref="L50:L53"/>
  </mergeCells>
  <printOptions/>
  <pageMargins left="0.49" right="0.25" top="0.71" bottom="1.12" header="0.73" footer="1.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9">
      <selection activeCell="J50" sqref="J50:K53"/>
    </sheetView>
  </sheetViews>
  <sheetFormatPr defaultColWidth="9.140625" defaultRowHeight="15"/>
  <cols>
    <col min="1" max="1" width="2.8515625" style="0" customWidth="1"/>
    <col min="2" max="2" width="16.28125" style="0" customWidth="1"/>
    <col min="3" max="3" width="17.57421875" style="0" customWidth="1"/>
    <col min="4" max="4" width="4.8515625" style="0" customWidth="1"/>
    <col min="5" max="10" width="5.7109375" style="0" customWidth="1"/>
    <col min="11" max="11" width="7.7109375" style="0" customWidth="1"/>
    <col min="12" max="12" width="12.421875" style="0" customWidth="1"/>
  </cols>
  <sheetData>
    <row r="1" spans="1:12" ht="11.2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1.2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5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 customHeight="1">
      <c r="A5" s="113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5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customHeight="1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.75" customHeight="1">
      <c r="A8" s="103" t="s">
        <v>117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6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1"/>
    </row>
    <row r="10" spans="1:12" ht="12.75" customHeight="1">
      <c r="A10" s="104" t="s">
        <v>25</v>
      </c>
      <c r="B10" s="104"/>
      <c r="C10" s="104"/>
      <c r="D10" s="6"/>
      <c r="E10" s="7"/>
      <c r="F10" s="8"/>
      <c r="G10" s="8"/>
      <c r="H10" s="8"/>
      <c r="I10" s="105" t="s">
        <v>26</v>
      </c>
      <c r="J10" s="105"/>
      <c r="K10" s="105"/>
      <c r="L10" s="105"/>
    </row>
    <row r="11" spans="1:12" ht="7.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6" ht="13.5" customHeight="1" thickBot="1">
      <c r="A12" s="10" t="s">
        <v>4</v>
      </c>
      <c r="B12" s="106" t="s">
        <v>1</v>
      </c>
      <c r="C12" s="11" t="s">
        <v>5</v>
      </c>
      <c r="D12" s="12" t="s">
        <v>6</v>
      </c>
      <c r="E12" s="108" t="s">
        <v>12</v>
      </c>
      <c r="F12" s="108" t="s">
        <v>13</v>
      </c>
      <c r="G12" s="108" t="s">
        <v>17</v>
      </c>
      <c r="H12" s="108" t="s">
        <v>14</v>
      </c>
      <c r="I12" s="108" t="s">
        <v>15</v>
      </c>
      <c r="J12" s="108" t="s">
        <v>18</v>
      </c>
      <c r="K12" s="93" t="s">
        <v>7</v>
      </c>
      <c r="L12" s="95" t="s">
        <v>16</v>
      </c>
      <c r="P12" s="13"/>
    </row>
    <row r="13" spans="1:12" ht="12.75" customHeight="1" thickBot="1">
      <c r="A13" s="14" t="s">
        <v>8</v>
      </c>
      <c r="B13" s="107"/>
      <c r="C13" s="15" t="s">
        <v>9</v>
      </c>
      <c r="D13" s="16" t="s">
        <v>0</v>
      </c>
      <c r="E13" s="109"/>
      <c r="F13" s="109"/>
      <c r="G13" s="109"/>
      <c r="H13" s="109"/>
      <c r="I13" s="110"/>
      <c r="J13" s="109"/>
      <c r="K13" s="94"/>
      <c r="L13" s="96"/>
    </row>
    <row r="14" spans="1:12" ht="12" customHeight="1">
      <c r="A14" s="83">
        <v>1</v>
      </c>
      <c r="B14" s="85" t="s">
        <v>216</v>
      </c>
      <c r="C14" s="34" t="s">
        <v>118</v>
      </c>
      <c r="D14" s="20">
        <v>2002</v>
      </c>
      <c r="E14" s="40">
        <v>1</v>
      </c>
      <c r="F14" s="41">
        <v>50</v>
      </c>
      <c r="G14" s="88">
        <f>SUM(F14:F17)</f>
        <v>176</v>
      </c>
      <c r="H14" s="48">
        <v>2</v>
      </c>
      <c r="I14" s="47">
        <v>49</v>
      </c>
      <c r="J14" s="115">
        <f>SUM(I14:I17)</f>
        <v>178</v>
      </c>
      <c r="K14" s="77">
        <f>J14+G14</f>
        <v>354</v>
      </c>
      <c r="L14" s="117">
        <v>1</v>
      </c>
    </row>
    <row r="15" spans="1:12" ht="12" customHeight="1">
      <c r="A15" s="70"/>
      <c r="B15" s="86"/>
      <c r="C15" s="35" t="s">
        <v>119</v>
      </c>
      <c r="D15" s="18">
        <v>2002</v>
      </c>
      <c r="E15" s="25">
        <v>4</v>
      </c>
      <c r="F15" s="37">
        <v>47</v>
      </c>
      <c r="G15" s="75"/>
      <c r="H15" s="49">
        <v>4</v>
      </c>
      <c r="I15" s="46">
        <v>47</v>
      </c>
      <c r="J15" s="75"/>
      <c r="K15" s="78"/>
      <c r="L15" s="118"/>
    </row>
    <row r="16" spans="1:12" ht="12" customHeight="1">
      <c r="A16" s="70"/>
      <c r="B16" s="86"/>
      <c r="C16" s="35" t="s">
        <v>120</v>
      </c>
      <c r="D16" s="18">
        <v>2002</v>
      </c>
      <c r="E16" s="25">
        <v>11</v>
      </c>
      <c r="F16" s="37">
        <v>41</v>
      </c>
      <c r="G16" s="75"/>
      <c r="H16" s="49">
        <v>8</v>
      </c>
      <c r="I16" s="46">
        <v>43</v>
      </c>
      <c r="J16" s="75"/>
      <c r="K16" s="78"/>
      <c r="L16" s="118"/>
    </row>
    <row r="17" spans="1:14" ht="12" customHeight="1">
      <c r="A17" s="84"/>
      <c r="B17" s="87"/>
      <c r="C17" s="53" t="s">
        <v>121</v>
      </c>
      <c r="D17" s="54">
        <v>2002</v>
      </c>
      <c r="E17" s="55">
        <v>14</v>
      </c>
      <c r="F17" s="37">
        <v>38</v>
      </c>
      <c r="G17" s="76"/>
      <c r="H17" s="49">
        <v>13</v>
      </c>
      <c r="I17" s="46">
        <v>39</v>
      </c>
      <c r="J17" s="76"/>
      <c r="K17" s="79"/>
      <c r="L17" s="118"/>
      <c r="M17" s="17"/>
      <c r="N17" s="19"/>
    </row>
    <row r="18" spans="1:12" ht="12" customHeight="1">
      <c r="A18" s="70">
        <v>2</v>
      </c>
      <c r="B18" s="82" t="s">
        <v>217</v>
      </c>
      <c r="C18" s="36" t="s">
        <v>122</v>
      </c>
      <c r="D18" s="21">
        <v>2001</v>
      </c>
      <c r="E18" s="25">
        <v>2</v>
      </c>
      <c r="F18" s="43">
        <v>49</v>
      </c>
      <c r="G18" s="76">
        <f>SUM(F18:F21)</f>
        <v>165</v>
      </c>
      <c r="H18" s="49">
        <v>3</v>
      </c>
      <c r="I18" s="46">
        <v>48</v>
      </c>
      <c r="J18" s="115">
        <f>SUM(I18:I21)</f>
        <v>162</v>
      </c>
      <c r="K18" s="77">
        <f>J18+G18</f>
        <v>327</v>
      </c>
      <c r="L18" s="119">
        <v>2</v>
      </c>
    </row>
    <row r="19" spans="1:15" ht="12" customHeight="1" thickBot="1">
      <c r="A19" s="70"/>
      <c r="B19" s="82"/>
      <c r="C19" s="35" t="s">
        <v>123</v>
      </c>
      <c r="D19" s="18">
        <v>2002</v>
      </c>
      <c r="E19" s="18">
        <v>7</v>
      </c>
      <c r="F19" s="18">
        <v>44</v>
      </c>
      <c r="G19" s="75"/>
      <c r="H19" s="49">
        <v>7</v>
      </c>
      <c r="I19" s="46">
        <v>44</v>
      </c>
      <c r="J19" s="75"/>
      <c r="K19" s="78"/>
      <c r="L19" s="120"/>
      <c r="O19" s="65"/>
    </row>
    <row r="20" spans="1:14" ht="12" customHeight="1" thickBot="1">
      <c r="A20" s="70"/>
      <c r="B20" s="82"/>
      <c r="C20" s="30" t="s">
        <v>124</v>
      </c>
      <c r="D20" s="29">
        <v>2002</v>
      </c>
      <c r="E20" s="25">
        <v>9</v>
      </c>
      <c r="F20" s="43">
        <v>42</v>
      </c>
      <c r="G20" s="75"/>
      <c r="H20" s="49">
        <v>14</v>
      </c>
      <c r="I20" s="46">
        <v>38</v>
      </c>
      <c r="J20" s="75"/>
      <c r="K20" s="78"/>
      <c r="L20" s="120"/>
      <c r="N20" s="51"/>
    </row>
    <row r="21" spans="1:12" ht="12" customHeight="1">
      <c r="A21" s="71"/>
      <c r="B21" s="90"/>
      <c r="C21" s="30" t="s">
        <v>125</v>
      </c>
      <c r="D21" s="29">
        <v>2002</v>
      </c>
      <c r="E21" s="25">
        <v>22</v>
      </c>
      <c r="F21" s="43">
        <v>30</v>
      </c>
      <c r="G21" s="76"/>
      <c r="H21" s="49">
        <v>20</v>
      </c>
      <c r="I21" s="46">
        <v>32</v>
      </c>
      <c r="J21" s="76"/>
      <c r="K21" s="79"/>
      <c r="L21" s="121"/>
    </row>
    <row r="22" spans="1:12" ht="12" customHeight="1">
      <c r="A22" s="69">
        <v>3</v>
      </c>
      <c r="B22" s="91" t="s">
        <v>218</v>
      </c>
      <c r="C22" s="36" t="s">
        <v>126</v>
      </c>
      <c r="D22" s="21">
        <v>2001</v>
      </c>
      <c r="E22" s="22">
        <v>3</v>
      </c>
      <c r="F22" s="42">
        <v>48</v>
      </c>
      <c r="G22" s="74">
        <f>SUM(F22:F25)</f>
        <v>121</v>
      </c>
      <c r="H22" s="49">
        <v>1</v>
      </c>
      <c r="I22" s="46">
        <v>50</v>
      </c>
      <c r="J22" s="115">
        <f>SUM(I22:I25)</f>
        <v>133</v>
      </c>
      <c r="K22" s="77">
        <f>J22+G22</f>
        <v>254</v>
      </c>
      <c r="L22" s="81">
        <v>5</v>
      </c>
    </row>
    <row r="23" spans="1:12" ht="12" customHeight="1">
      <c r="A23" s="70"/>
      <c r="B23" s="72"/>
      <c r="C23" s="35" t="s">
        <v>127</v>
      </c>
      <c r="D23" s="18">
        <v>2001</v>
      </c>
      <c r="E23" s="22">
        <v>18</v>
      </c>
      <c r="F23" s="42">
        <v>34</v>
      </c>
      <c r="G23" s="75"/>
      <c r="H23" s="49">
        <v>28</v>
      </c>
      <c r="I23" s="46">
        <v>24</v>
      </c>
      <c r="J23" s="75"/>
      <c r="K23" s="78"/>
      <c r="L23" s="81"/>
    </row>
    <row r="24" spans="1:12" ht="12" customHeight="1">
      <c r="A24" s="70"/>
      <c r="B24" s="72"/>
      <c r="C24" s="35" t="s">
        <v>128</v>
      </c>
      <c r="D24" s="18">
        <v>2001</v>
      </c>
      <c r="E24" s="22">
        <v>25</v>
      </c>
      <c r="F24" s="42">
        <v>27</v>
      </c>
      <c r="G24" s="75"/>
      <c r="H24" s="49">
        <v>11</v>
      </c>
      <c r="I24" s="46">
        <v>41</v>
      </c>
      <c r="J24" s="75"/>
      <c r="K24" s="78"/>
      <c r="L24" s="81"/>
    </row>
    <row r="25" spans="1:12" ht="12" customHeight="1">
      <c r="A25" s="71"/>
      <c r="B25" s="73"/>
      <c r="C25" s="38" t="s">
        <v>129</v>
      </c>
      <c r="D25" s="39">
        <v>2002</v>
      </c>
      <c r="E25" s="25">
        <v>44</v>
      </c>
      <c r="F25" s="37">
        <v>12</v>
      </c>
      <c r="G25" s="92"/>
      <c r="H25" s="49">
        <v>35</v>
      </c>
      <c r="I25" s="46">
        <v>18</v>
      </c>
      <c r="J25" s="76"/>
      <c r="K25" s="79"/>
      <c r="L25" s="81"/>
    </row>
    <row r="26" spans="1:12" ht="12" customHeight="1">
      <c r="A26" s="70">
        <v>4</v>
      </c>
      <c r="B26" s="86" t="s">
        <v>219</v>
      </c>
      <c r="C26" s="35" t="s">
        <v>130</v>
      </c>
      <c r="D26" s="18">
        <v>2001</v>
      </c>
      <c r="E26" s="22">
        <v>5</v>
      </c>
      <c r="F26" s="45">
        <v>46</v>
      </c>
      <c r="G26" s="76">
        <f>SUM(F26:F29)</f>
        <v>144</v>
      </c>
      <c r="H26" s="49">
        <v>15</v>
      </c>
      <c r="I26" s="46">
        <v>37</v>
      </c>
      <c r="J26" s="115">
        <f>SUM(I26:I29)</f>
        <v>132</v>
      </c>
      <c r="K26" s="77">
        <f>J26+G26</f>
        <v>276</v>
      </c>
      <c r="L26" s="122">
        <v>3</v>
      </c>
    </row>
    <row r="27" spans="1:12" ht="12" customHeight="1">
      <c r="A27" s="70"/>
      <c r="B27" s="86"/>
      <c r="C27" s="24" t="s">
        <v>131</v>
      </c>
      <c r="D27" s="22">
        <v>2001</v>
      </c>
      <c r="E27" s="22">
        <v>13</v>
      </c>
      <c r="F27" s="45">
        <v>39</v>
      </c>
      <c r="G27" s="75"/>
      <c r="H27" s="49">
        <v>12</v>
      </c>
      <c r="I27" s="46">
        <v>40</v>
      </c>
      <c r="J27" s="75"/>
      <c r="K27" s="78"/>
      <c r="L27" s="118"/>
    </row>
    <row r="28" spans="1:12" ht="12" customHeight="1">
      <c r="A28" s="70"/>
      <c r="B28" s="86"/>
      <c r="C28" s="24" t="s">
        <v>132</v>
      </c>
      <c r="D28" s="22">
        <v>2001</v>
      </c>
      <c r="E28" s="27">
        <v>17</v>
      </c>
      <c r="F28" s="44">
        <v>35</v>
      </c>
      <c r="G28" s="75"/>
      <c r="H28" s="49">
        <v>30</v>
      </c>
      <c r="I28" s="46">
        <v>22</v>
      </c>
      <c r="J28" s="75"/>
      <c r="K28" s="78"/>
      <c r="L28" s="118"/>
    </row>
    <row r="29" spans="1:12" ht="12" customHeight="1">
      <c r="A29" s="70"/>
      <c r="B29" s="89"/>
      <c r="C29" s="24" t="s">
        <v>133</v>
      </c>
      <c r="D29" s="23">
        <v>2001</v>
      </c>
      <c r="E29" s="22">
        <v>29</v>
      </c>
      <c r="F29" s="45">
        <v>24</v>
      </c>
      <c r="G29" s="76"/>
      <c r="H29" s="49">
        <v>19</v>
      </c>
      <c r="I29" s="46">
        <v>33</v>
      </c>
      <c r="J29" s="76"/>
      <c r="K29" s="79"/>
      <c r="L29" s="123"/>
    </row>
    <row r="30" spans="1:12" ht="12" customHeight="1">
      <c r="A30" s="69">
        <v>5</v>
      </c>
      <c r="B30" s="72" t="s">
        <v>134</v>
      </c>
      <c r="C30" s="50" t="s">
        <v>135</v>
      </c>
      <c r="D30" s="26">
        <v>2001</v>
      </c>
      <c r="E30" s="22">
        <v>6</v>
      </c>
      <c r="F30" s="45">
        <v>45</v>
      </c>
      <c r="G30" s="76">
        <f>SUM(F30:F33)</f>
        <v>147</v>
      </c>
      <c r="H30" s="49">
        <v>16</v>
      </c>
      <c r="I30" s="46">
        <v>36</v>
      </c>
      <c r="J30" s="115">
        <f>SUM(I30:I33)</f>
        <v>127</v>
      </c>
      <c r="K30" s="77">
        <f>J30+G30</f>
        <v>274</v>
      </c>
      <c r="L30" s="80">
        <v>4</v>
      </c>
    </row>
    <row r="31" spans="1:12" ht="12" customHeight="1">
      <c r="A31" s="70"/>
      <c r="B31" s="82"/>
      <c r="C31" s="57" t="s">
        <v>136</v>
      </c>
      <c r="D31" s="67">
        <v>2003</v>
      </c>
      <c r="E31" s="29">
        <v>8</v>
      </c>
      <c r="F31" s="43">
        <v>43</v>
      </c>
      <c r="G31" s="75"/>
      <c r="H31" s="49">
        <v>6</v>
      </c>
      <c r="I31" s="46">
        <v>45</v>
      </c>
      <c r="J31" s="75"/>
      <c r="K31" s="78"/>
      <c r="L31" s="81"/>
    </row>
    <row r="32" spans="1:12" ht="12" customHeight="1">
      <c r="A32" s="70"/>
      <c r="B32" s="72"/>
      <c r="C32" s="32" t="s">
        <v>137</v>
      </c>
      <c r="D32" s="23">
        <v>2001</v>
      </c>
      <c r="E32" s="22">
        <v>15</v>
      </c>
      <c r="F32" s="45">
        <v>37</v>
      </c>
      <c r="G32" s="75"/>
      <c r="H32" s="49">
        <v>23</v>
      </c>
      <c r="I32" s="46">
        <v>29</v>
      </c>
      <c r="J32" s="75"/>
      <c r="K32" s="78"/>
      <c r="L32" s="81"/>
    </row>
    <row r="33" spans="1:12" ht="12" customHeight="1">
      <c r="A33" s="71"/>
      <c r="B33" s="73"/>
      <c r="C33" s="33" t="s">
        <v>19</v>
      </c>
      <c r="D33" s="29">
        <v>2001</v>
      </c>
      <c r="E33" s="25">
        <v>31</v>
      </c>
      <c r="F33" s="43">
        <v>22</v>
      </c>
      <c r="G33" s="76"/>
      <c r="H33" s="49">
        <v>38</v>
      </c>
      <c r="I33" s="46">
        <v>17</v>
      </c>
      <c r="J33" s="76"/>
      <c r="K33" s="79"/>
      <c r="L33" s="56"/>
    </row>
    <row r="34" spans="1:14" ht="12" customHeight="1">
      <c r="A34" s="69">
        <v>6</v>
      </c>
      <c r="B34" s="72" t="s">
        <v>220</v>
      </c>
      <c r="C34" s="4" t="s">
        <v>138</v>
      </c>
      <c r="D34" s="3">
        <v>2001</v>
      </c>
      <c r="E34" s="22">
        <v>12</v>
      </c>
      <c r="F34" s="45">
        <v>40</v>
      </c>
      <c r="G34" s="76">
        <f>SUM(F34:F37)</f>
        <v>89</v>
      </c>
      <c r="H34" s="49">
        <v>25</v>
      </c>
      <c r="I34" s="46">
        <v>27</v>
      </c>
      <c r="J34" s="115">
        <f>SUM(I34:I37)</f>
        <v>92</v>
      </c>
      <c r="K34" s="77">
        <f>J34+G34</f>
        <v>181</v>
      </c>
      <c r="L34" s="80">
        <v>7</v>
      </c>
      <c r="N34" s="66"/>
    </row>
    <row r="35" spans="1:12" ht="12" customHeight="1">
      <c r="A35" s="70"/>
      <c r="B35" s="72"/>
      <c r="C35" s="4" t="s">
        <v>139</v>
      </c>
      <c r="D35" s="3">
        <v>2002</v>
      </c>
      <c r="E35" s="25">
        <v>32</v>
      </c>
      <c r="F35" s="43">
        <v>21</v>
      </c>
      <c r="G35" s="75"/>
      <c r="H35" s="49">
        <v>18</v>
      </c>
      <c r="I35" s="46">
        <v>34</v>
      </c>
      <c r="J35" s="75"/>
      <c r="K35" s="78"/>
      <c r="L35" s="81"/>
    </row>
    <row r="36" spans="1:12" ht="12" customHeight="1">
      <c r="A36" s="70"/>
      <c r="B36" s="72"/>
      <c r="C36" s="32" t="s">
        <v>140</v>
      </c>
      <c r="D36" s="23">
        <v>2002</v>
      </c>
      <c r="E36" s="22">
        <v>36</v>
      </c>
      <c r="F36" s="45">
        <v>17</v>
      </c>
      <c r="G36" s="75"/>
      <c r="H36" s="49">
        <v>39</v>
      </c>
      <c r="I36" s="46">
        <v>16</v>
      </c>
      <c r="J36" s="75"/>
      <c r="K36" s="78"/>
      <c r="L36" s="81"/>
    </row>
    <row r="37" spans="1:12" ht="12" customHeight="1">
      <c r="A37" s="71"/>
      <c r="B37" s="73"/>
      <c r="C37" s="33" t="s">
        <v>141</v>
      </c>
      <c r="D37" s="29">
        <v>2002</v>
      </c>
      <c r="E37" s="25">
        <v>45</v>
      </c>
      <c r="F37" s="43">
        <v>11</v>
      </c>
      <c r="G37" s="76"/>
      <c r="H37" s="49">
        <v>40</v>
      </c>
      <c r="I37" s="46">
        <v>15</v>
      </c>
      <c r="J37" s="76"/>
      <c r="K37" s="79"/>
      <c r="L37" s="56"/>
    </row>
    <row r="38" spans="1:12" ht="12" customHeight="1">
      <c r="A38" s="69">
        <v>7</v>
      </c>
      <c r="B38" s="72" t="s">
        <v>221</v>
      </c>
      <c r="C38" s="4" t="s">
        <v>142</v>
      </c>
      <c r="D38" s="3">
        <v>2002</v>
      </c>
      <c r="E38" s="22">
        <v>16</v>
      </c>
      <c r="F38" s="45">
        <v>36</v>
      </c>
      <c r="G38" s="76">
        <f>SUM(F38:F41)</f>
        <v>95</v>
      </c>
      <c r="H38" s="49">
        <v>33</v>
      </c>
      <c r="I38" s="46">
        <v>20</v>
      </c>
      <c r="J38" s="115">
        <f>SUM(I38:I41)</f>
        <v>83</v>
      </c>
      <c r="K38" s="77">
        <f>J38+G38</f>
        <v>178</v>
      </c>
      <c r="L38" s="80">
        <v>8</v>
      </c>
    </row>
    <row r="39" spans="1:12" ht="12" customHeight="1">
      <c r="A39" s="70"/>
      <c r="B39" s="72"/>
      <c r="C39" s="4" t="s">
        <v>143</v>
      </c>
      <c r="D39" s="3">
        <v>2001</v>
      </c>
      <c r="E39" s="25">
        <v>23</v>
      </c>
      <c r="F39" s="43">
        <v>29</v>
      </c>
      <c r="G39" s="75"/>
      <c r="H39" s="49">
        <v>22</v>
      </c>
      <c r="I39" s="46">
        <v>30</v>
      </c>
      <c r="J39" s="75"/>
      <c r="K39" s="78"/>
      <c r="L39" s="81"/>
    </row>
    <row r="40" spans="1:12" ht="12" customHeight="1">
      <c r="A40" s="70"/>
      <c r="B40" s="72"/>
      <c r="C40" s="32" t="s">
        <v>144</v>
      </c>
      <c r="D40" s="23">
        <v>2001</v>
      </c>
      <c r="E40" s="22">
        <v>39</v>
      </c>
      <c r="F40" s="45">
        <v>16</v>
      </c>
      <c r="G40" s="75"/>
      <c r="H40" s="49">
        <v>31</v>
      </c>
      <c r="I40" s="46">
        <v>21</v>
      </c>
      <c r="J40" s="75"/>
      <c r="K40" s="78"/>
      <c r="L40" s="81"/>
    </row>
    <row r="41" spans="1:12" ht="12" customHeight="1">
      <c r="A41" s="71"/>
      <c r="B41" s="73"/>
      <c r="C41" s="33" t="s">
        <v>145</v>
      </c>
      <c r="D41" s="29">
        <v>2002</v>
      </c>
      <c r="E41" s="25">
        <v>42</v>
      </c>
      <c r="F41" s="43">
        <v>14</v>
      </c>
      <c r="G41" s="76"/>
      <c r="H41" s="49">
        <v>43</v>
      </c>
      <c r="I41" s="46">
        <v>12</v>
      </c>
      <c r="J41" s="76"/>
      <c r="K41" s="79"/>
      <c r="L41" s="56"/>
    </row>
    <row r="42" spans="1:12" ht="12" customHeight="1">
      <c r="A42" s="69">
        <v>8</v>
      </c>
      <c r="B42" s="72" t="s">
        <v>222</v>
      </c>
      <c r="C42" s="4" t="s">
        <v>146</v>
      </c>
      <c r="D42" s="3">
        <v>2001</v>
      </c>
      <c r="E42" s="22">
        <v>19</v>
      </c>
      <c r="F42" s="45">
        <v>33</v>
      </c>
      <c r="G42" s="76">
        <f>SUM(F42:F45)</f>
        <v>118</v>
      </c>
      <c r="H42" s="49">
        <v>5</v>
      </c>
      <c r="I42" s="46">
        <v>46</v>
      </c>
      <c r="J42" s="115">
        <f>SUM(I42:I45)</f>
        <v>129</v>
      </c>
      <c r="K42" s="77">
        <f>J42+G42</f>
        <v>247</v>
      </c>
      <c r="L42" s="80">
        <v>6</v>
      </c>
    </row>
    <row r="43" spans="1:12" ht="12" customHeight="1">
      <c r="A43" s="70"/>
      <c r="B43" s="72"/>
      <c r="C43" s="4" t="s">
        <v>147</v>
      </c>
      <c r="D43" s="3">
        <v>2001</v>
      </c>
      <c r="E43" s="25">
        <v>21</v>
      </c>
      <c r="F43" s="43">
        <v>31</v>
      </c>
      <c r="G43" s="75"/>
      <c r="H43" s="49">
        <v>17</v>
      </c>
      <c r="I43" s="46">
        <v>35</v>
      </c>
      <c r="J43" s="75"/>
      <c r="K43" s="78"/>
      <c r="L43" s="81"/>
    </row>
    <row r="44" spans="1:12" ht="12" customHeight="1">
      <c r="A44" s="70"/>
      <c r="B44" s="72"/>
      <c r="C44" s="32" t="s">
        <v>148</v>
      </c>
      <c r="D44" s="23">
        <v>2001</v>
      </c>
      <c r="E44" s="22">
        <v>24</v>
      </c>
      <c r="F44" s="45">
        <v>28</v>
      </c>
      <c r="G44" s="75"/>
      <c r="H44" s="49">
        <v>27</v>
      </c>
      <c r="I44" s="46">
        <v>25</v>
      </c>
      <c r="J44" s="75"/>
      <c r="K44" s="78"/>
      <c r="L44" s="81"/>
    </row>
    <row r="45" spans="1:12" ht="12" customHeight="1">
      <c r="A45" s="71"/>
      <c r="B45" s="73"/>
      <c r="C45" s="33" t="s">
        <v>149</v>
      </c>
      <c r="D45" s="29">
        <v>2001</v>
      </c>
      <c r="E45" s="25">
        <v>27</v>
      </c>
      <c r="F45" s="43">
        <v>26</v>
      </c>
      <c r="G45" s="76"/>
      <c r="H45" s="49">
        <v>29</v>
      </c>
      <c r="I45" s="46">
        <v>23</v>
      </c>
      <c r="J45" s="76"/>
      <c r="K45" s="79"/>
      <c r="L45" s="56"/>
    </row>
    <row r="46" spans="1:12" ht="12" customHeight="1">
      <c r="A46" s="69">
        <v>9</v>
      </c>
      <c r="B46" s="72" t="s">
        <v>223</v>
      </c>
      <c r="C46" s="4" t="s">
        <v>150</v>
      </c>
      <c r="D46" s="3">
        <v>2001</v>
      </c>
      <c r="E46" s="22">
        <v>20</v>
      </c>
      <c r="F46" s="45">
        <v>32</v>
      </c>
      <c r="G46" s="76">
        <f>SUM(F46:F49)</f>
        <v>83</v>
      </c>
      <c r="H46" s="49">
        <v>26</v>
      </c>
      <c r="I46" s="46">
        <v>26</v>
      </c>
      <c r="J46" s="115">
        <f>SUM(I46:I49)</f>
        <v>70</v>
      </c>
      <c r="K46" s="77">
        <f>J46+G46</f>
        <v>153</v>
      </c>
      <c r="L46" s="80">
        <v>10</v>
      </c>
    </row>
    <row r="47" spans="1:12" ht="12" customHeight="1">
      <c r="A47" s="70"/>
      <c r="B47" s="72"/>
      <c r="C47" s="4" t="s">
        <v>151</v>
      </c>
      <c r="D47" s="3">
        <v>2001</v>
      </c>
      <c r="E47" s="25">
        <v>30</v>
      </c>
      <c r="F47" s="43">
        <v>23</v>
      </c>
      <c r="G47" s="75"/>
      <c r="H47" s="49">
        <v>34</v>
      </c>
      <c r="I47" s="46">
        <v>19</v>
      </c>
      <c r="J47" s="75"/>
      <c r="K47" s="78"/>
      <c r="L47" s="81"/>
    </row>
    <row r="48" spans="1:12" ht="12" customHeight="1">
      <c r="A48" s="70"/>
      <c r="B48" s="72"/>
      <c r="C48" s="32" t="s">
        <v>214</v>
      </c>
      <c r="D48" s="23">
        <v>2002</v>
      </c>
      <c r="E48" s="22">
        <v>40</v>
      </c>
      <c r="F48" s="45">
        <v>15</v>
      </c>
      <c r="G48" s="75"/>
      <c r="H48" s="49">
        <v>44</v>
      </c>
      <c r="I48" s="46">
        <v>11</v>
      </c>
      <c r="J48" s="75"/>
      <c r="K48" s="78"/>
      <c r="L48" s="81"/>
    </row>
    <row r="49" spans="1:12" ht="12" customHeight="1">
      <c r="A49" s="71"/>
      <c r="B49" s="73"/>
      <c r="C49" s="33" t="s">
        <v>152</v>
      </c>
      <c r="D49" s="29">
        <v>2002</v>
      </c>
      <c r="E49" s="25">
        <v>43</v>
      </c>
      <c r="F49" s="43">
        <v>13</v>
      </c>
      <c r="G49" s="76"/>
      <c r="H49" s="49">
        <v>41</v>
      </c>
      <c r="I49" s="46">
        <v>14</v>
      </c>
      <c r="J49" s="76"/>
      <c r="K49" s="79"/>
      <c r="L49" s="56"/>
    </row>
    <row r="50" spans="1:12" ht="12" customHeight="1">
      <c r="A50" s="69">
        <v>10</v>
      </c>
      <c r="B50" s="72" t="s">
        <v>210</v>
      </c>
      <c r="C50" s="4" t="s">
        <v>153</v>
      </c>
      <c r="D50" s="3">
        <v>2002</v>
      </c>
      <c r="E50" s="22">
        <v>28</v>
      </c>
      <c r="F50" s="45">
        <v>25</v>
      </c>
      <c r="G50" s="74">
        <f>SUM(F50:F53)</f>
        <v>63</v>
      </c>
      <c r="H50" s="49">
        <v>24</v>
      </c>
      <c r="I50" s="46">
        <v>28</v>
      </c>
      <c r="J50" s="115">
        <f>SUM(I50:I53)</f>
        <v>114</v>
      </c>
      <c r="K50" s="77">
        <f>J50+G50</f>
        <v>177</v>
      </c>
      <c r="L50" s="80">
        <v>9</v>
      </c>
    </row>
    <row r="51" spans="1:12" ht="12" customHeight="1">
      <c r="A51" s="70"/>
      <c r="B51" s="72"/>
      <c r="C51" s="4" t="s">
        <v>154</v>
      </c>
      <c r="D51" s="3">
        <v>2001</v>
      </c>
      <c r="E51" s="25">
        <v>33</v>
      </c>
      <c r="F51" s="43">
        <v>20</v>
      </c>
      <c r="G51" s="75"/>
      <c r="H51" s="49">
        <v>21</v>
      </c>
      <c r="I51" s="46">
        <v>31</v>
      </c>
      <c r="J51" s="75"/>
      <c r="K51" s="78"/>
      <c r="L51" s="81"/>
    </row>
    <row r="52" spans="1:12" ht="12" customHeight="1">
      <c r="A52" s="70"/>
      <c r="B52" s="72"/>
      <c r="C52" s="32" t="s">
        <v>155</v>
      </c>
      <c r="D52" s="23">
        <v>2002</v>
      </c>
      <c r="E52" s="22">
        <v>35</v>
      </c>
      <c r="F52" s="45">
        <v>18</v>
      </c>
      <c r="G52" s="75"/>
      <c r="H52" s="49">
        <v>42</v>
      </c>
      <c r="I52" s="46">
        <v>13</v>
      </c>
      <c r="J52" s="75"/>
      <c r="K52" s="78"/>
      <c r="L52" s="81"/>
    </row>
    <row r="53" spans="1:12" ht="12" customHeight="1">
      <c r="A53" s="71"/>
      <c r="B53" s="73"/>
      <c r="C53" s="33" t="s">
        <v>215</v>
      </c>
      <c r="D53" s="29">
        <v>2003</v>
      </c>
      <c r="E53" s="25"/>
      <c r="F53" s="43"/>
      <c r="G53" s="76"/>
      <c r="H53" s="49">
        <v>10</v>
      </c>
      <c r="I53" s="46">
        <v>42</v>
      </c>
      <c r="J53" s="76"/>
      <c r="K53" s="79"/>
      <c r="L53" s="56"/>
    </row>
    <row r="54" spans="1:12" ht="12" customHeight="1">
      <c r="A54" s="69">
        <v>11</v>
      </c>
      <c r="B54" s="72" t="s">
        <v>156</v>
      </c>
      <c r="C54" s="4" t="s">
        <v>157</v>
      </c>
      <c r="D54" s="3">
        <v>2001</v>
      </c>
      <c r="E54" s="22">
        <v>34</v>
      </c>
      <c r="F54" s="45">
        <v>19</v>
      </c>
      <c r="G54" s="74">
        <f>SUM(F54:F57)</f>
        <v>46</v>
      </c>
      <c r="H54" s="49">
        <v>46</v>
      </c>
      <c r="I54" s="46">
        <v>10</v>
      </c>
      <c r="J54" s="115">
        <f>SUM(I54:I57)</f>
        <v>34</v>
      </c>
      <c r="K54" s="77">
        <f>J54+G54</f>
        <v>80</v>
      </c>
      <c r="L54" s="80">
        <v>11</v>
      </c>
    </row>
    <row r="55" spans="1:12" ht="12" customHeight="1">
      <c r="A55" s="70"/>
      <c r="B55" s="72"/>
      <c r="C55" s="4" t="s">
        <v>158</v>
      </c>
      <c r="D55" s="3">
        <v>2001</v>
      </c>
      <c r="E55" s="25">
        <v>45</v>
      </c>
      <c r="F55" s="43">
        <v>10</v>
      </c>
      <c r="G55" s="75"/>
      <c r="H55" s="49">
        <v>48</v>
      </c>
      <c r="I55" s="46">
        <v>8</v>
      </c>
      <c r="J55" s="75"/>
      <c r="K55" s="78"/>
      <c r="L55" s="81"/>
    </row>
    <row r="56" spans="1:12" ht="12" customHeight="1">
      <c r="A56" s="70"/>
      <c r="B56" s="72"/>
      <c r="C56" s="32" t="s">
        <v>159</v>
      </c>
      <c r="D56" s="23">
        <v>2002</v>
      </c>
      <c r="E56" s="22">
        <v>47</v>
      </c>
      <c r="F56" s="45">
        <v>9</v>
      </c>
      <c r="G56" s="75"/>
      <c r="H56" s="49">
        <v>47</v>
      </c>
      <c r="I56" s="46">
        <v>9</v>
      </c>
      <c r="J56" s="75"/>
      <c r="K56" s="78"/>
      <c r="L56" s="81"/>
    </row>
    <row r="57" spans="1:12" ht="12" customHeight="1">
      <c r="A57" s="71"/>
      <c r="B57" s="73"/>
      <c r="C57" s="33" t="s">
        <v>160</v>
      </c>
      <c r="D57" s="29">
        <v>2001</v>
      </c>
      <c r="E57" s="25">
        <v>48</v>
      </c>
      <c r="F57" s="43">
        <v>8</v>
      </c>
      <c r="G57" s="76"/>
      <c r="H57" s="49">
        <v>49</v>
      </c>
      <c r="I57" s="46">
        <v>7</v>
      </c>
      <c r="J57" s="76"/>
      <c r="K57" s="79"/>
      <c r="L57" s="56"/>
    </row>
    <row r="58" spans="2:13" ht="15">
      <c r="B58" s="19"/>
      <c r="C58" s="68"/>
      <c r="D58" s="19"/>
      <c r="K58" s="19"/>
      <c r="L58" s="19"/>
      <c r="M58" s="19"/>
    </row>
    <row r="60" spans="1:12" ht="15">
      <c r="A60" s="52" t="s">
        <v>10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2" spans="1:12" ht="15">
      <c r="A62" s="52" t="s">
        <v>11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</sheetData>
  <sheetProtection/>
  <mergeCells count="87">
    <mergeCell ref="A5:L5"/>
    <mergeCell ref="A6:L6"/>
    <mergeCell ref="A10:C10"/>
    <mergeCell ref="K12:K13"/>
    <mergeCell ref="A1:L1"/>
    <mergeCell ref="A2:L2"/>
    <mergeCell ref="A3:L3"/>
    <mergeCell ref="A4:L4"/>
    <mergeCell ref="A7:L7"/>
    <mergeCell ref="A8:L8"/>
    <mergeCell ref="I10:L10"/>
    <mergeCell ref="B12:B13"/>
    <mergeCell ref="E12:E13"/>
    <mergeCell ref="F12:F13"/>
    <mergeCell ref="G12:G13"/>
    <mergeCell ref="H12:H13"/>
    <mergeCell ref="I12:I13"/>
    <mergeCell ref="J12:J13"/>
    <mergeCell ref="K18:K21"/>
    <mergeCell ref="L18:L21"/>
    <mergeCell ref="L12:L13"/>
    <mergeCell ref="A14:A17"/>
    <mergeCell ref="B14:B17"/>
    <mergeCell ref="G14:G17"/>
    <mergeCell ref="J14:J17"/>
    <mergeCell ref="K14:K17"/>
    <mergeCell ref="L14:L17"/>
    <mergeCell ref="A18:A21"/>
    <mergeCell ref="B18:B21"/>
    <mergeCell ref="G18:G21"/>
    <mergeCell ref="J18:J21"/>
    <mergeCell ref="K26:K29"/>
    <mergeCell ref="L26:L29"/>
    <mergeCell ref="A22:A25"/>
    <mergeCell ref="B22:B25"/>
    <mergeCell ref="G22:G25"/>
    <mergeCell ref="J22:J25"/>
    <mergeCell ref="K22:K25"/>
    <mergeCell ref="L22:L25"/>
    <mergeCell ref="A26:A29"/>
    <mergeCell ref="B26:B29"/>
    <mergeCell ref="G26:G29"/>
    <mergeCell ref="J26:J29"/>
    <mergeCell ref="K34:K37"/>
    <mergeCell ref="L34:L37"/>
    <mergeCell ref="A30:A33"/>
    <mergeCell ref="B30:B33"/>
    <mergeCell ref="G30:G33"/>
    <mergeCell ref="J30:J33"/>
    <mergeCell ref="K30:K33"/>
    <mergeCell ref="L30:L33"/>
    <mergeCell ref="A34:A37"/>
    <mergeCell ref="B34:B37"/>
    <mergeCell ref="G34:G37"/>
    <mergeCell ref="J34:J37"/>
    <mergeCell ref="K42:K45"/>
    <mergeCell ref="L42:L45"/>
    <mergeCell ref="A38:A41"/>
    <mergeCell ref="B38:B41"/>
    <mergeCell ref="G38:G41"/>
    <mergeCell ref="J38:J41"/>
    <mergeCell ref="K38:K41"/>
    <mergeCell ref="L38:L41"/>
    <mergeCell ref="A42:A45"/>
    <mergeCell ref="B42:B45"/>
    <mergeCell ref="G42:G45"/>
    <mergeCell ref="J42:J45"/>
    <mergeCell ref="K50:K53"/>
    <mergeCell ref="L50:L53"/>
    <mergeCell ref="A46:A49"/>
    <mergeCell ref="B46:B49"/>
    <mergeCell ref="G46:G49"/>
    <mergeCell ref="J46:J49"/>
    <mergeCell ref="K46:K49"/>
    <mergeCell ref="L46:L49"/>
    <mergeCell ref="A50:A53"/>
    <mergeCell ref="B50:B53"/>
    <mergeCell ref="G50:G53"/>
    <mergeCell ref="J50:J53"/>
    <mergeCell ref="A60:L60"/>
    <mergeCell ref="A62:L62"/>
    <mergeCell ref="A54:A57"/>
    <mergeCell ref="B54:B57"/>
    <mergeCell ref="G54:G57"/>
    <mergeCell ref="J54:J57"/>
    <mergeCell ref="K54:K57"/>
    <mergeCell ref="L54:L57"/>
  </mergeCells>
  <printOptions/>
  <pageMargins left="0.22" right="0.21" top="0.3" bottom="0.13" header="0.3" footer="0.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1">
      <selection activeCell="B42" sqref="B42:B45"/>
    </sheetView>
  </sheetViews>
  <sheetFormatPr defaultColWidth="9.140625" defaultRowHeight="15"/>
  <cols>
    <col min="1" max="1" width="2.8515625" style="0" customWidth="1"/>
    <col min="2" max="2" width="16.28125" style="0" customWidth="1"/>
    <col min="3" max="3" width="17.57421875" style="0" customWidth="1"/>
    <col min="4" max="4" width="4.8515625" style="0" customWidth="1"/>
    <col min="5" max="10" width="5.7109375" style="0" customWidth="1"/>
    <col min="11" max="11" width="7.7109375" style="0" customWidth="1"/>
    <col min="12" max="12" width="12.421875" style="0" customWidth="1"/>
  </cols>
  <sheetData>
    <row r="1" spans="1:12" ht="11.2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1.25" customHeight="1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5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 customHeight="1">
      <c r="A5" s="113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5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customHeight="1">
      <c r="A7" s="111" t="s">
        <v>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5.75" customHeight="1">
      <c r="A8" s="103" t="s">
        <v>161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6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1"/>
    </row>
    <row r="10" spans="1:12" ht="12.75" customHeight="1">
      <c r="A10" s="104" t="s">
        <v>25</v>
      </c>
      <c r="B10" s="104"/>
      <c r="C10" s="104"/>
      <c r="D10" s="6"/>
      <c r="E10" s="7"/>
      <c r="F10" s="8"/>
      <c r="G10" s="8"/>
      <c r="H10" s="8"/>
      <c r="I10" s="105" t="s">
        <v>26</v>
      </c>
      <c r="J10" s="105"/>
      <c r="K10" s="105"/>
      <c r="L10" s="105"/>
    </row>
    <row r="11" spans="1:12" ht="7.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6" ht="13.5" customHeight="1" thickBot="1">
      <c r="A12" s="10" t="s">
        <v>4</v>
      </c>
      <c r="B12" s="106" t="s">
        <v>1</v>
      </c>
      <c r="C12" s="11" t="s">
        <v>5</v>
      </c>
      <c r="D12" s="12" t="s">
        <v>6</v>
      </c>
      <c r="E12" s="108" t="s">
        <v>12</v>
      </c>
      <c r="F12" s="108" t="s">
        <v>13</v>
      </c>
      <c r="G12" s="108" t="s">
        <v>17</v>
      </c>
      <c r="H12" s="108" t="s">
        <v>14</v>
      </c>
      <c r="I12" s="108" t="s">
        <v>15</v>
      </c>
      <c r="J12" s="108" t="s">
        <v>18</v>
      </c>
      <c r="K12" s="93" t="s">
        <v>7</v>
      </c>
      <c r="L12" s="95" t="s">
        <v>16</v>
      </c>
      <c r="P12" s="13"/>
    </row>
    <row r="13" spans="1:12" ht="12.75" customHeight="1" thickBot="1">
      <c r="A13" s="14" t="s">
        <v>8</v>
      </c>
      <c r="B13" s="107"/>
      <c r="C13" s="15" t="s">
        <v>9</v>
      </c>
      <c r="D13" s="16" t="s">
        <v>0</v>
      </c>
      <c r="E13" s="109"/>
      <c r="F13" s="109"/>
      <c r="G13" s="109"/>
      <c r="H13" s="109"/>
      <c r="I13" s="110"/>
      <c r="J13" s="109"/>
      <c r="K13" s="94"/>
      <c r="L13" s="96"/>
    </row>
    <row r="14" spans="1:12" ht="12" customHeight="1">
      <c r="A14" s="83">
        <v>1</v>
      </c>
      <c r="B14" s="85" t="s">
        <v>134</v>
      </c>
      <c r="C14" s="34" t="s">
        <v>162</v>
      </c>
      <c r="D14" s="20">
        <v>1999</v>
      </c>
      <c r="E14" s="40">
        <v>1</v>
      </c>
      <c r="F14" s="41">
        <v>50</v>
      </c>
      <c r="G14" s="88">
        <f>SUM(F14:F17)</f>
        <v>165</v>
      </c>
      <c r="H14" s="48">
        <v>1</v>
      </c>
      <c r="I14" s="47">
        <v>50</v>
      </c>
      <c r="J14" s="88">
        <f>SUM(I14:I17)</f>
        <v>166</v>
      </c>
      <c r="K14" s="102">
        <f>J14+G14</f>
        <v>331</v>
      </c>
      <c r="L14" s="117">
        <v>3</v>
      </c>
    </row>
    <row r="15" spans="1:12" ht="12" customHeight="1">
      <c r="A15" s="70"/>
      <c r="B15" s="86"/>
      <c r="C15" s="35" t="s">
        <v>163</v>
      </c>
      <c r="D15" s="18">
        <v>1999</v>
      </c>
      <c r="E15" s="25">
        <v>2</v>
      </c>
      <c r="F15" s="37">
        <v>49</v>
      </c>
      <c r="G15" s="75"/>
      <c r="H15" s="49">
        <v>8</v>
      </c>
      <c r="I15" s="46">
        <v>45</v>
      </c>
      <c r="J15" s="75"/>
      <c r="K15" s="101"/>
      <c r="L15" s="118"/>
    </row>
    <row r="16" spans="1:12" ht="12" customHeight="1">
      <c r="A16" s="70"/>
      <c r="B16" s="86"/>
      <c r="C16" s="35" t="s">
        <v>164</v>
      </c>
      <c r="D16" s="18">
        <v>1999</v>
      </c>
      <c r="E16" s="25">
        <v>6</v>
      </c>
      <c r="F16" s="37">
        <v>45</v>
      </c>
      <c r="G16" s="75"/>
      <c r="H16" s="49">
        <v>11</v>
      </c>
      <c r="I16" s="46">
        <v>42</v>
      </c>
      <c r="J16" s="75"/>
      <c r="K16" s="101"/>
      <c r="L16" s="118"/>
    </row>
    <row r="17" spans="1:14" ht="12" customHeight="1">
      <c r="A17" s="84"/>
      <c r="B17" s="87"/>
      <c r="C17" s="53" t="s">
        <v>165</v>
      </c>
      <c r="D17" s="54">
        <v>2000</v>
      </c>
      <c r="E17" s="55">
        <v>33</v>
      </c>
      <c r="F17" s="37">
        <v>21</v>
      </c>
      <c r="G17" s="76"/>
      <c r="H17" s="49">
        <v>26</v>
      </c>
      <c r="I17" s="46">
        <v>29</v>
      </c>
      <c r="J17" s="76"/>
      <c r="K17" s="101"/>
      <c r="L17" s="118"/>
      <c r="M17" s="17"/>
      <c r="N17" s="19"/>
    </row>
    <row r="18" spans="1:12" ht="12" customHeight="1">
      <c r="A18" s="70">
        <v>2</v>
      </c>
      <c r="B18" s="82" t="s">
        <v>205</v>
      </c>
      <c r="C18" s="36" t="s">
        <v>166</v>
      </c>
      <c r="D18" s="21">
        <v>1999</v>
      </c>
      <c r="E18" s="25">
        <v>3</v>
      </c>
      <c r="F18" s="43">
        <v>48</v>
      </c>
      <c r="G18" s="76">
        <f>SUM(F18:F21)</f>
        <v>166</v>
      </c>
      <c r="H18" s="49">
        <v>7</v>
      </c>
      <c r="I18" s="46">
        <v>46</v>
      </c>
      <c r="J18" s="115">
        <f>SUM(I18:I21)</f>
        <v>166</v>
      </c>
      <c r="K18" s="77">
        <f>J18+G18</f>
        <v>332</v>
      </c>
      <c r="L18" s="119">
        <v>2</v>
      </c>
    </row>
    <row r="19" spans="1:15" ht="12" customHeight="1" thickBot="1">
      <c r="A19" s="70"/>
      <c r="B19" s="82"/>
      <c r="C19" s="35" t="s">
        <v>167</v>
      </c>
      <c r="D19" s="18">
        <v>1999</v>
      </c>
      <c r="E19" s="18">
        <v>9</v>
      </c>
      <c r="F19" s="18">
        <v>43</v>
      </c>
      <c r="G19" s="75"/>
      <c r="H19" s="49">
        <v>13</v>
      </c>
      <c r="I19" s="46">
        <v>40</v>
      </c>
      <c r="J19" s="75"/>
      <c r="K19" s="78"/>
      <c r="L19" s="120"/>
      <c r="O19" s="65"/>
    </row>
    <row r="20" spans="1:14" ht="12" customHeight="1" thickBot="1">
      <c r="A20" s="70"/>
      <c r="B20" s="82"/>
      <c r="C20" s="30" t="s">
        <v>168</v>
      </c>
      <c r="D20" s="29">
        <v>2000</v>
      </c>
      <c r="E20" s="25">
        <v>13</v>
      </c>
      <c r="F20" s="43">
        <v>40</v>
      </c>
      <c r="G20" s="75"/>
      <c r="H20" s="49">
        <v>9</v>
      </c>
      <c r="I20" s="46">
        <v>44</v>
      </c>
      <c r="J20" s="75"/>
      <c r="K20" s="78"/>
      <c r="L20" s="120"/>
      <c r="N20" s="51"/>
    </row>
    <row r="21" spans="1:12" ht="12" customHeight="1">
      <c r="A21" s="71"/>
      <c r="B21" s="90"/>
      <c r="C21" s="30" t="s">
        <v>169</v>
      </c>
      <c r="D21" s="29">
        <v>2000</v>
      </c>
      <c r="E21" s="25">
        <v>18</v>
      </c>
      <c r="F21" s="43">
        <v>35</v>
      </c>
      <c r="G21" s="76"/>
      <c r="H21" s="49">
        <v>17</v>
      </c>
      <c r="I21" s="46">
        <v>36</v>
      </c>
      <c r="J21" s="76"/>
      <c r="K21" s="79"/>
      <c r="L21" s="121"/>
    </row>
    <row r="22" spans="1:12" ht="12" customHeight="1">
      <c r="A22" s="69">
        <v>3</v>
      </c>
      <c r="B22" s="91" t="s">
        <v>206</v>
      </c>
      <c r="C22" s="36" t="s">
        <v>170</v>
      </c>
      <c r="D22" s="21">
        <v>1999</v>
      </c>
      <c r="E22" s="22">
        <v>4</v>
      </c>
      <c r="F22" s="42">
        <v>47</v>
      </c>
      <c r="G22" s="74">
        <f>SUM(F22:F25)</f>
        <v>176</v>
      </c>
      <c r="H22" s="49">
        <v>14</v>
      </c>
      <c r="I22" s="46">
        <v>39</v>
      </c>
      <c r="J22" s="114">
        <f>SUM(I22:I25)</f>
        <v>172</v>
      </c>
      <c r="K22" s="77">
        <f>J22+G22</f>
        <v>348</v>
      </c>
      <c r="L22" s="118">
        <v>1</v>
      </c>
    </row>
    <row r="23" spans="1:12" ht="12" customHeight="1">
      <c r="A23" s="70"/>
      <c r="B23" s="72"/>
      <c r="C23" s="35" t="s">
        <v>171</v>
      </c>
      <c r="D23" s="18">
        <v>1999</v>
      </c>
      <c r="E23" s="22">
        <v>5</v>
      </c>
      <c r="F23" s="42">
        <v>46</v>
      </c>
      <c r="G23" s="75"/>
      <c r="H23" s="49">
        <v>6</v>
      </c>
      <c r="I23" s="46">
        <v>47</v>
      </c>
      <c r="J23" s="75"/>
      <c r="K23" s="78"/>
      <c r="L23" s="118"/>
    </row>
    <row r="24" spans="1:12" ht="12" customHeight="1">
      <c r="A24" s="70"/>
      <c r="B24" s="72"/>
      <c r="C24" s="35" t="s">
        <v>172</v>
      </c>
      <c r="D24" s="18">
        <v>1999</v>
      </c>
      <c r="E24" s="22">
        <v>10</v>
      </c>
      <c r="F24" s="42">
        <v>42</v>
      </c>
      <c r="G24" s="75"/>
      <c r="H24" s="49">
        <v>4</v>
      </c>
      <c r="I24" s="46">
        <v>49</v>
      </c>
      <c r="J24" s="75"/>
      <c r="K24" s="78"/>
      <c r="L24" s="118"/>
    </row>
    <row r="25" spans="1:12" ht="12" customHeight="1">
      <c r="A25" s="71"/>
      <c r="B25" s="73"/>
      <c r="C25" s="38" t="s">
        <v>203</v>
      </c>
      <c r="D25" s="39">
        <v>1999</v>
      </c>
      <c r="E25" s="25">
        <v>12</v>
      </c>
      <c r="F25" s="37">
        <v>41</v>
      </c>
      <c r="G25" s="92"/>
      <c r="H25" s="49">
        <v>16</v>
      </c>
      <c r="I25" s="46">
        <v>37</v>
      </c>
      <c r="J25" s="116"/>
      <c r="K25" s="79"/>
      <c r="L25" s="118"/>
    </row>
    <row r="26" spans="1:12" ht="12" customHeight="1">
      <c r="A26" s="70">
        <v>4</v>
      </c>
      <c r="B26" s="86" t="s">
        <v>173</v>
      </c>
      <c r="C26" s="35" t="s">
        <v>174</v>
      </c>
      <c r="D26" s="18">
        <v>1999</v>
      </c>
      <c r="E26" s="22">
        <v>7</v>
      </c>
      <c r="F26" s="45">
        <v>44</v>
      </c>
      <c r="G26" s="76">
        <f>SUM(F26:F29)</f>
        <v>84</v>
      </c>
      <c r="H26" s="49">
        <v>5</v>
      </c>
      <c r="I26" s="46">
        <v>48</v>
      </c>
      <c r="J26" s="115">
        <f>SUM(I26:I29)</f>
        <v>82</v>
      </c>
      <c r="K26" s="77">
        <f>J26+G26</f>
        <v>166</v>
      </c>
      <c r="L26" s="80">
        <v>9</v>
      </c>
    </row>
    <row r="27" spans="1:12" ht="12" customHeight="1">
      <c r="A27" s="70"/>
      <c r="B27" s="86"/>
      <c r="C27" s="24" t="s">
        <v>175</v>
      </c>
      <c r="D27" s="22">
        <v>2000</v>
      </c>
      <c r="E27" s="22">
        <v>35</v>
      </c>
      <c r="F27" s="45">
        <v>19</v>
      </c>
      <c r="G27" s="75"/>
      <c r="H27" s="49">
        <v>40</v>
      </c>
      <c r="I27" s="46">
        <v>16</v>
      </c>
      <c r="J27" s="75"/>
      <c r="K27" s="78"/>
      <c r="L27" s="81"/>
    </row>
    <row r="28" spans="1:12" ht="12" customHeight="1">
      <c r="A28" s="70"/>
      <c r="B28" s="86"/>
      <c r="C28" s="24" t="s">
        <v>176</v>
      </c>
      <c r="D28" s="22">
        <v>2000</v>
      </c>
      <c r="E28" s="27">
        <v>42</v>
      </c>
      <c r="F28" s="44">
        <v>13</v>
      </c>
      <c r="G28" s="75"/>
      <c r="H28" s="49">
        <v>46</v>
      </c>
      <c r="I28" s="46">
        <v>10</v>
      </c>
      <c r="J28" s="75"/>
      <c r="K28" s="78"/>
      <c r="L28" s="81"/>
    </row>
    <row r="29" spans="1:12" ht="12" customHeight="1">
      <c r="A29" s="70"/>
      <c r="B29" s="89"/>
      <c r="C29" s="24" t="s">
        <v>177</v>
      </c>
      <c r="D29" s="23">
        <v>2000</v>
      </c>
      <c r="E29" s="22">
        <v>47</v>
      </c>
      <c r="F29" s="45">
        <v>8</v>
      </c>
      <c r="G29" s="76"/>
      <c r="H29" s="49">
        <v>49</v>
      </c>
      <c r="I29" s="46">
        <v>8</v>
      </c>
      <c r="J29" s="116"/>
      <c r="K29" s="79"/>
      <c r="L29" s="56"/>
    </row>
    <row r="30" spans="1:12" ht="12" customHeight="1">
      <c r="A30" s="69">
        <v>5</v>
      </c>
      <c r="B30" s="72" t="s">
        <v>207</v>
      </c>
      <c r="C30" s="50" t="s">
        <v>178</v>
      </c>
      <c r="D30" s="26">
        <v>1999</v>
      </c>
      <c r="E30" s="22">
        <v>14</v>
      </c>
      <c r="F30" s="45">
        <v>39</v>
      </c>
      <c r="G30" s="76">
        <f>SUM(F30:F33)</f>
        <v>100</v>
      </c>
      <c r="H30" s="49">
        <v>15</v>
      </c>
      <c r="I30" s="46">
        <v>38</v>
      </c>
      <c r="J30" s="115">
        <f>SUM(I30:I33)</f>
        <v>86</v>
      </c>
      <c r="K30" s="77">
        <f>J30+G30</f>
        <v>186</v>
      </c>
      <c r="L30" s="80">
        <v>7</v>
      </c>
    </row>
    <row r="31" spans="1:12" ht="12" customHeight="1">
      <c r="A31" s="70"/>
      <c r="B31" s="82"/>
      <c r="C31" s="57" t="s">
        <v>179</v>
      </c>
      <c r="D31" s="67">
        <v>1999</v>
      </c>
      <c r="E31" s="29">
        <v>31</v>
      </c>
      <c r="F31" s="43">
        <v>23</v>
      </c>
      <c r="G31" s="75"/>
      <c r="H31" s="49">
        <v>39</v>
      </c>
      <c r="I31" s="46">
        <v>17</v>
      </c>
      <c r="J31" s="75"/>
      <c r="K31" s="78"/>
      <c r="L31" s="81"/>
    </row>
    <row r="32" spans="1:12" ht="12" customHeight="1">
      <c r="A32" s="70"/>
      <c r="B32" s="72"/>
      <c r="C32" s="32" t="s">
        <v>180</v>
      </c>
      <c r="D32" s="23">
        <v>1999</v>
      </c>
      <c r="E32" s="22">
        <v>34</v>
      </c>
      <c r="F32" s="45">
        <v>20</v>
      </c>
      <c r="G32" s="75"/>
      <c r="H32" s="49">
        <v>37</v>
      </c>
      <c r="I32" s="46">
        <v>19</v>
      </c>
      <c r="J32" s="75"/>
      <c r="K32" s="78"/>
      <c r="L32" s="81"/>
    </row>
    <row r="33" spans="1:12" ht="12" customHeight="1">
      <c r="A33" s="71"/>
      <c r="B33" s="73"/>
      <c r="C33" s="33" t="s">
        <v>181</v>
      </c>
      <c r="D33" s="29">
        <v>1999</v>
      </c>
      <c r="E33" s="25">
        <v>36</v>
      </c>
      <c r="F33" s="43">
        <v>18</v>
      </c>
      <c r="G33" s="76"/>
      <c r="H33" s="49">
        <v>44</v>
      </c>
      <c r="I33" s="46">
        <v>12</v>
      </c>
      <c r="J33" s="116"/>
      <c r="K33" s="79"/>
      <c r="L33" s="56"/>
    </row>
    <row r="34" spans="1:14" ht="12" customHeight="1">
      <c r="A34" s="69">
        <v>6</v>
      </c>
      <c r="B34" s="72" t="s">
        <v>208</v>
      </c>
      <c r="C34" s="4" t="s">
        <v>182</v>
      </c>
      <c r="D34" s="3">
        <v>1999</v>
      </c>
      <c r="E34" s="22">
        <v>15</v>
      </c>
      <c r="F34" s="45">
        <v>38</v>
      </c>
      <c r="G34" s="76">
        <f>SUM(F34:F37)</f>
        <v>133</v>
      </c>
      <c r="H34" s="49">
        <v>12</v>
      </c>
      <c r="I34" s="46">
        <v>41</v>
      </c>
      <c r="J34" s="115">
        <f>SUM(I34:I37)</f>
        <v>125</v>
      </c>
      <c r="K34" s="77">
        <f>J34+G34</f>
        <v>258</v>
      </c>
      <c r="L34" s="80">
        <v>4</v>
      </c>
      <c r="N34" s="66"/>
    </row>
    <row r="35" spans="1:12" ht="12" customHeight="1">
      <c r="A35" s="70"/>
      <c r="B35" s="72"/>
      <c r="C35" s="4" t="s">
        <v>183</v>
      </c>
      <c r="D35" s="3">
        <v>2000</v>
      </c>
      <c r="E35" s="25">
        <v>19</v>
      </c>
      <c r="F35" s="43">
        <v>34</v>
      </c>
      <c r="G35" s="75"/>
      <c r="H35" s="49">
        <v>19</v>
      </c>
      <c r="I35" s="46">
        <v>34</v>
      </c>
      <c r="J35" s="75"/>
      <c r="K35" s="78"/>
      <c r="L35" s="81"/>
    </row>
    <row r="36" spans="1:12" ht="12" customHeight="1">
      <c r="A36" s="70"/>
      <c r="B36" s="72"/>
      <c r="C36" s="32" t="s">
        <v>184</v>
      </c>
      <c r="D36" s="23">
        <v>1999</v>
      </c>
      <c r="E36" s="22">
        <v>22</v>
      </c>
      <c r="F36" s="45">
        <v>32</v>
      </c>
      <c r="G36" s="75"/>
      <c r="H36" s="49">
        <v>36</v>
      </c>
      <c r="I36" s="46">
        <v>20</v>
      </c>
      <c r="J36" s="75"/>
      <c r="K36" s="78"/>
      <c r="L36" s="81"/>
    </row>
    <row r="37" spans="1:12" ht="12" customHeight="1">
      <c r="A37" s="71"/>
      <c r="B37" s="73"/>
      <c r="C37" s="33" t="s">
        <v>185</v>
      </c>
      <c r="D37" s="29">
        <v>1999</v>
      </c>
      <c r="E37" s="25">
        <v>25</v>
      </c>
      <c r="F37" s="43">
        <v>29</v>
      </c>
      <c r="G37" s="76"/>
      <c r="H37" s="49">
        <v>24</v>
      </c>
      <c r="I37" s="46">
        <v>30</v>
      </c>
      <c r="J37" s="76"/>
      <c r="K37" s="79"/>
      <c r="L37" s="56"/>
    </row>
    <row r="38" spans="1:12" ht="12" customHeight="1">
      <c r="A38" s="69">
        <v>7</v>
      </c>
      <c r="B38" s="72" t="s">
        <v>209</v>
      </c>
      <c r="C38" s="4" t="s">
        <v>186</v>
      </c>
      <c r="D38" s="3">
        <v>2000</v>
      </c>
      <c r="E38" s="22">
        <v>16</v>
      </c>
      <c r="F38" s="45">
        <v>37</v>
      </c>
      <c r="G38" s="76">
        <f>SUM(F38:F41)</f>
        <v>123</v>
      </c>
      <c r="H38" s="49">
        <v>22</v>
      </c>
      <c r="I38" s="46">
        <v>31</v>
      </c>
      <c r="J38" s="115">
        <f>SUM(I38:I41)</f>
        <v>115</v>
      </c>
      <c r="K38" s="77">
        <f>J38+G38</f>
        <v>238</v>
      </c>
      <c r="L38" s="80">
        <v>5</v>
      </c>
    </row>
    <row r="39" spans="1:12" ht="12" customHeight="1">
      <c r="A39" s="70"/>
      <c r="B39" s="72"/>
      <c r="C39" s="4" t="s">
        <v>187</v>
      </c>
      <c r="D39" s="3">
        <v>1999</v>
      </c>
      <c r="E39" s="25">
        <v>21</v>
      </c>
      <c r="F39" s="43">
        <v>33</v>
      </c>
      <c r="G39" s="75"/>
      <c r="H39" s="49">
        <v>18</v>
      </c>
      <c r="I39" s="46">
        <v>35</v>
      </c>
      <c r="J39" s="75"/>
      <c r="K39" s="78"/>
      <c r="L39" s="81"/>
    </row>
    <row r="40" spans="1:12" ht="12" customHeight="1">
      <c r="A40" s="70"/>
      <c r="B40" s="72"/>
      <c r="C40" s="32" t="s">
        <v>204</v>
      </c>
      <c r="D40" s="23">
        <v>2000</v>
      </c>
      <c r="E40" s="22">
        <v>23</v>
      </c>
      <c r="F40" s="45">
        <v>31</v>
      </c>
      <c r="G40" s="75"/>
      <c r="H40" s="49">
        <v>30</v>
      </c>
      <c r="I40" s="46">
        <v>26</v>
      </c>
      <c r="J40" s="75"/>
      <c r="K40" s="78"/>
      <c r="L40" s="81"/>
    </row>
    <row r="41" spans="1:12" ht="12" customHeight="1">
      <c r="A41" s="71"/>
      <c r="B41" s="73"/>
      <c r="C41" s="33" t="s">
        <v>188</v>
      </c>
      <c r="D41" s="29">
        <v>2000</v>
      </c>
      <c r="E41" s="25">
        <v>32</v>
      </c>
      <c r="F41" s="43">
        <v>22</v>
      </c>
      <c r="G41" s="76"/>
      <c r="H41" s="49">
        <v>33</v>
      </c>
      <c r="I41" s="46">
        <v>23</v>
      </c>
      <c r="J41" s="76"/>
      <c r="K41" s="79"/>
      <c r="L41" s="56"/>
    </row>
    <row r="42" spans="1:12" ht="12" customHeight="1">
      <c r="A42" s="69">
        <v>8</v>
      </c>
      <c r="B42" s="72" t="s">
        <v>210</v>
      </c>
      <c r="C42" s="4" t="s">
        <v>189</v>
      </c>
      <c r="D42" s="3">
        <v>2000</v>
      </c>
      <c r="E42" s="22">
        <v>17</v>
      </c>
      <c r="F42" s="45">
        <v>36</v>
      </c>
      <c r="G42" s="76">
        <f>SUM(F42:F45)</f>
        <v>77</v>
      </c>
      <c r="H42" s="49">
        <v>10</v>
      </c>
      <c r="I42" s="46">
        <v>43</v>
      </c>
      <c r="J42" s="114">
        <f>SUM(I42:I45)</f>
        <v>78</v>
      </c>
      <c r="K42" s="77">
        <f>J42+G42</f>
        <v>155</v>
      </c>
      <c r="L42" s="80">
        <v>11</v>
      </c>
    </row>
    <row r="43" spans="1:12" ht="12" customHeight="1">
      <c r="A43" s="70"/>
      <c r="B43" s="72"/>
      <c r="C43" s="4" t="s">
        <v>153</v>
      </c>
      <c r="D43" s="3">
        <v>1999</v>
      </c>
      <c r="E43" s="25">
        <v>24</v>
      </c>
      <c r="F43" s="43">
        <v>30</v>
      </c>
      <c r="G43" s="75"/>
      <c r="H43" s="49">
        <v>32</v>
      </c>
      <c r="I43" s="46">
        <v>24</v>
      </c>
      <c r="J43" s="75"/>
      <c r="K43" s="78"/>
      <c r="L43" s="81"/>
    </row>
    <row r="44" spans="1:12" ht="12" customHeight="1">
      <c r="A44" s="70"/>
      <c r="B44" s="72"/>
      <c r="C44" s="32" t="s">
        <v>190</v>
      </c>
      <c r="D44" s="23">
        <v>2000</v>
      </c>
      <c r="E44" s="22">
        <v>44</v>
      </c>
      <c r="F44" s="45">
        <v>11</v>
      </c>
      <c r="G44" s="75"/>
      <c r="H44" s="49">
        <v>45</v>
      </c>
      <c r="I44" s="46">
        <v>11</v>
      </c>
      <c r="J44" s="75"/>
      <c r="K44" s="78"/>
      <c r="L44" s="81"/>
    </row>
    <row r="45" spans="1:12" ht="12" customHeight="1">
      <c r="A45" s="71"/>
      <c r="B45" s="73"/>
      <c r="C45" s="33"/>
      <c r="D45" s="29"/>
      <c r="E45" s="25"/>
      <c r="F45" s="43"/>
      <c r="G45" s="76"/>
      <c r="H45" s="49"/>
      <c r="I45" s="46"/>
      <c r="J45" s="116"/>
      <c r="K45" s="79"/>
      <c r="L45" s="56"/>
    </row>
    <row r="46" spans="1:12" ht="12" customHeight="1">
      <c r="A46" s="69">
        <v>9</v>
      </c>
      <c r="B46" s="72" t="s">
        <v>211</v>
      </c>
      <c r="C46" s="4" t="s">
        <v>191</v>
      </c>
      <c r="D46" s="3">
        <v>1999</v>
      </c>
      <c r="E46" s="22">
        <v>26</v>
      </c>
      <c r="F46" s="45">
        <v>28</v>
      </c>
      <c r="G46" s="76">
        <f>SUM(F46:F49)</f>
        <v>79</v>
      </c>
      <c r="H46" s="49">
        <v>20</v>
      </c>
      <c r="I46" s="46">
        <v>33</v>
      </c>
      <c r="J46" s="115">
        <f>SUM(I46:I49)</f>
        <v>113</v>
      </c>
      <c r="K46" s="77">
        <f>J46+G46</f>
        <v>192</v>
      </c>
      <c r="L46" s="80">
        <v>6</v>
      </c>
    </row>
    <row r="47" spans="1:12" ht="12" customHeight="1">
      <c r="A47" s="70"/>
      <c r="B47" s="72"/>
      <c r="C47" s="4" t="s">
        <v>192</v>
      </c>
      <c r="D47" s="3">
        <v>2000</v>
      </c>
      <c r="E47" s="25">
        <v>29</v>
      </c>
      <c r="F47" s="43">
        <v>25</v>
      </c>
      <c r="G47" s="75"/>
      <c r="H47" s="49">
        <v>28</v>
      </c>
      <c r="I47" s="46">
        <v>28</v>
      </c>
      <c r="J47" s="75"/>
      <c r="K47" s="78"/>
      <c r="L47" s="81"/>
    </row>
    <row r="48" spans="1:12" ht="12" customHeight="1">
      <c r="A48" s="70"/>
      <c r="B48" s="72"/>
      <c r="C48" s="32" t="s">
        <v>193</v>
      </c>
      <c r="D48" s="23">
        <v>2000</v>
      </c>
      <c r="E48" s="22">
        <v>39</v>
      </c>
      <c r="F48" s="45">
        <v>16</v>
      </c>
      <c r="G48" s="75"/>
      <c r="H48" s="49">
        <v>31</v>
      </c>
      <c r="I48" s="46">
        <v>25</v>
      </c>
      <c r="J48" s="75"/>
      <c r="K48" s="78"/>
      <c r="L48" s="81"/>
    </row>
    <row r="49" spans="1:12" ht="12" customHeight="1">
      <c r="A49" s="71"/>
      <c r="B49" s="73"/>
      <c r="C49" s="33" t="s">
        <v>194</v>
      </c>
      <c r="D49" s="29">
        <v>1999</v>
      </c>
      <c r="E49" s="25">
        <v>45</v>
      </c>
      <c r="F49" s="43">
        <v>10</v>
      </c>
      <c r="G49" s="76"/>
      <c r="H49" s="49">
        <v>29</v>
      </c>
      <c r="I49" s="46">
        <v>27</v>
      </c>
      <c r="J49" s="116"/>
      <c r="K49" s="79"/>
      <c r="L49" s="56"/>
    </row>
    <row r="50" spans="1:12" ht="12" customHeight="1">
      <c r="A50" s="69">
        <v>10</v>
      </c>
      <c r="B50" s="72" t="s">
        <v>212</v>
      </c>
      <c r="C50" s="4" t="s">
        <v>195</v>
      </c>
      <c r="D50" s="3">
        <v>1999</v>
      </c>
      <c r="E50" s="22">
        <v>27</v>
      </c>
      <c r="F50" s="45">
        <v>27</v>
      </c>
      <c r="G50" s="74">
        <f>SUM(F50:F53)</f>
        <v>91</v>
      </c>
      <c r="H50" s="49">
        <v>21</v>
      </c>
      <c r="I50" s="46">
        <v>32</v>
      </c>
      <c r="J50" s="115">
        <f>SUM(I50:I53)</f>
        <v>90</v>
      </c>
      <c r="K50" s="77">
        <f>J50+G50</f>
        <v>181</v>
      </c>
      <c r="L50" s="80">
        <v>8</v>
      </c>
    </row>
    <row r="51" spans="1:12" ht="12" customHeight="1">
      <c r="A51" s="70"/>
      <c r="B51" s="72"/>
      <c r="C51" s="4" t="s">
        <v>196</v>
      </c>
      <c r="D51" s="3">
        <v>2000</v>
      </c>
      <c r="E51" s="25">
        <v>28</v>
      </c>
      <c r="F51" s="43">
        <v>26</v>
      </c>
      <c r="G51" s="75"/>
      <c r="H51" s="49">
        <v>35</v>
      </c>
      <c r="I51" s="46">
        <v>21</v>
      </c>
      <c r="J51" s="75"/>
      <c r="K51" s="78"/>
      <c r="L51" s="81"/>
    </row>
    <row r="52" spans="1:12" ht="12" customHeight="1">
      <c r="A52" s="70"/>
      <c r="B52" s="72"/>
      <c r="C52" s="32" t="s">
        <v>197</v>
      </c>
      <c r="D52" s="23">
        <v>2000</v>
      </c>
      <c r="E52" s="22">
        <v>30</v>
      </c>
      <c r="F52" s="45">
        <v>24</v>
      </c>
      <c r="G52" s="75"/>
      <c r="H52" s="49">
        <v>34</v>
      </c>
      <c r="I52" s="46">
        <v>22</v>
      </c>
      <c r="J52" s="75"/>
      <c r="K52" s="78"/>
      <c r="L52" s="81"/>
    </row>
    <row r="53" spans="1:12" ht="12" customHeight="1">
      <c r="A53" s="71"/>
      <c r="B53" s="73"/>
      <c r="C53" s="33" t="s">
        <v>198</v>
      </c>
      <c r="D53" s="29">
        <v>2000</v>
      </c>
      <c r="E53" s="25">
        <v>41</v>
      </c>
      <c r="F53" s="43">
        <v>14</v>
      </c>
      <c r="G53" s="76"/>
      <c r="H53" s="49">
        <v>41</v>
      </c>
      <c r="I53" s="46">
        <v>15</v>
      </c>
      <c r="J53" s="76"/>
      <c r="K53" s="79"/>
      <c r="L53" s="56"/>
    </row>
    <row r="54" spans="1:12" ht="12" customHeight="1">
      <c r="A54" s="69">
        <v>11</v>
      </c>
      <c r="B54" s="72" t="s">
        <v>213</v>
      </c>
      <c r="C54" s="4" t="s">
        <v>199</v>
      </c>
      <c r="D54" s="3">
        <v>1999</v>
      </c>
      <c r="E54" s="22">
        <v>37</v>
      </c>
      <c r="F54" s="45">
        <v>17</v>
      </c>
      <c r="G54" s="74">
        <f>SUM(F54:F57)</f>
        <v>53</v>
      </c>
      <c r="H54" s="49">
        <v>38</v>
      </c>
      <c r="I54" s="46">
        <v>18</v>
      </c>
      <c r="J54" s="114">
        <f>SUM(I54:I57)</f>
        <v>54</v>
      </c>
      <c r="K54" s="77">
        <f>J54+G54</f>
        <v>107</v>
      </c>
      <c r="L54" s="80">
        <v>10</v>
      </c>
    </row>
    <row r="55" spans="1:12" ht="12" customHeight="1">
      <c r="A55" s="70"/>
      <c r="B55" s="72"/>
      <c r="C55" s="4" t="s">
        <v>200</v>
      </c>
      <c r="D55" s="3">
        <v>1999</v>
      </c>
      <c r="E55" s="25">
        <v>40</v>
      </c>
      <c r="F55" s="43">
        <v>15</v>
      </c>
      <c r="G55" s="75"/>
      <c r="H55" s="49">
        <v>43</v>
      </c>
      <c r="I55" s="46">
        <v>13</v>
      </c>
      <c r="J55" s="75"/>
      <c r="K55" s="78"/>
      <c r="L55" s="81"/>
    </row>
    <row r="56" spans="1:12" ht="12" customHeight="1">
      <c r="A56" s="70"/>
      <c r="B56" s="72"/>
      <c r="C56" s="32" t="s">
        <v>201</v>
      </c>
      <c r="D56" s="23">
        <v>1999</v>
      </c>
      <c r="E56" s="22">
        <v>43</v>
      </c>
      <c r="F56" s="45">
        <v>12</v>
      </c>
      <c r="G56" s="75"/>
      <c r="H56" s="49">
        <v>42</v>
      </c>
      <c r="I56" s="46">
        <v>14</v>
      </c>
      <c r="J56" s="75"/>
      <c r="K56" s="78"/>
      <c r="L56" s="81"/>
    </row>
    <row r="57" spans="1:12" ht="12" customHeight="1">
      <c r="A57" s="71"/>
      <c r="B57" s="73"/>
      <c r="C57" s="33" t="s">
        <v>202</v>
      </c>
      <c r="D57" s="29">
        <v>1999</v>
      </c>
      <c r="E57" s="25">
        <v>46</v>
      </c>
      <c r="F57" s="43">
        <v>9</v>
      </c>
      <c r="G57" s="76"/>
      <c r="H57" s="49">
        <v>47</v>
      </c>
      <c r="I57" s="46">
        <v>9</v>
      </c>
      <c r="J57" s="76"/>
      <c r="K57" s="79"/>
      <c r="L57" s="56"/>
    </row>
    <row r="58" spans="2:13" ht="15">
      <c r="B58" s="19"/>
      <c r="C58" s="68"/>
      <c r="D58" s="19"/>
      <c r="K58" s="19"/>
      <c r="L58" s="19"/>
      <c r="M58" s="19"/>
    </row>
    <row r="60" spans="1:12" ht="15">
      <c r="A60" s="52" t="s">
        <v>10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2" spans="1:12" ht="15">
      <c r="A62" s="52" t="s">
        <v>11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</sheetData>
  <sheetProtection/>
  <mergeCells count="87">
    <mergeCell ref="A6:L6"/>
    <mergeCell ref="A7:L7"/>
    <mergeCell ref="A1:L1"/>
    <mergeCell ref="A10:C10"/>
    <mergeCell ref="A2:L2"/>
    <mergeCell ref="A3:L3"/>
    <mergeCell ref="A4:L4"/>
    <mergeCell ref="A5:L5"/>
    <mergeCell ref="A8:L8"/>
    <mergeCell ref="I10:L10"/>
    <mergeCell ref="B12:B13"/>
    <mergeCell ref="E12:E13"/>
    <mergeCell ref="F12:F13"/>
    <mergeCell ref="G12:G13"/>
    <mergeCell ref="H12:H13"/>
    <mergeCell ref="I12:I13"/>
    <mergeCell ref="J12:J13"/>
    <mergeCell ref="K12:K13"/>
    <mergeCell ref="K18:K21"/>
    <mergeCell ref="L18:L21"/>
    <mergeCell ref="L12:L13"/>
    <mergeCell ref="A14:A17"/>
    <mergeCell ref="B14:B17"/>
    <mergeCell ref="G14:G17"/>
    <mergeCell ref="J14:J17"/>
    <mergeCell ref="K14:K17"/>
    <mergeCell ref="L14:L17"/>
    <mergeCell ref="A18:A21"/>
    <mergeCell ref="B18:B21"/>
    <mergeCell ref="G18:G21"/>
    <mergeCell ref="J18:J21"/>
    <mergeCell ref="K26:K29"/>
    <mergeCell ref="L26:L29"/>
    <mergeCell ref="A22:A25"/>
    <mergeCell ref="B22:B25"/>
    <mergeCell ref="G22:G25"/>
    <mergeCell ref="J22:J25"/>
    <mergeCell ref="K22:K25"/>
    <mergeCell ref="L22:L25"/>
    <mergeCell ref="A26:A29"/>
    <mergeCell ref="B26:B29"/>
    <mergeCell ref="G26:G29"/>
    <mergeCell ref="J26:J29"/>
    <mergeCell ref="K34:K37"/>
    <mergeCell ref="L34:L37"/>
    <mergeCell ref="A30:A33"/>
    <mergeCell ref="B30:B33"/>
    <mergeCell ref="G30:G33"/>
    <mergeCell ref="J30:J33"/>
    <mergeCell ref="K30:K33"/>
    <mergeCell ref="L30:L33"/>
    <mergeCell ref="A34:A37"/>
    <mergeCell ref="B34:B37"/>
    <mergeCell ref="G34:G37"/>
    <mergeCell ref="J34:J37"/>
    <mergeCell ref="K42:K45"/>
    <mergeCell ref="L42:L45"/>
    <mergeCell ref="A38:A41"/>
    <mergeCell ref="B38:B41"/>
    <mergeCell ref="G38:G41"/>
    <mergeCell ref="J38:J41"/>
    <mergeCell ref="K38:K41"/>
    <mergeCell ref="L38:L41"/>
    <mergeCell ref="A42:A45"/>
    <mergeCell ref="B42:B45"/>
    <mergeCell ref="G42:G45"/>
    <mergeCell ref="J42:J45"/>
    <mergeCell ref="K50:K53"/>
    <mergeCell ref="L50:L53"/>
    <mergeCell ref="A46:A49"/>
    <mergeCell ref="B46:B49"/>
    <mergeCell ref="G46:G49"/>
    <mergeCell ref="J46:J49"/>
    <mergeCell ref="K46:K49"/>
    <mergeCell ref="L46:L49"/>
    <mergeCell ref="A50:A53"/>
    <mergeCell ref="B50:B53"/>
    <mergeCell ref="G50:G53"/>
    <mergeCell ref="J50:J53"/>
    <mergeCell ref="A60:L60"/>
    <mergeCell ref="A62:L62"/>
    <mergeCell ref="A54:A57"/>
    <mergeCell ref="B54:B57"/>
    <mergeCell ref="G54:G57"/>
    <mergeCell ref="J54:J57"/>
    <mergeCell ref="K54:K57"/>
    <mergeCell ref="L54:L57"/>
  </mergeCells>
  <printOptions/>
  <pageMargins left="0.25" right="0.13" top="0.14" bottom="0.31" header="0.1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2002-01-01T01:46:09Z</cp:lastPrinted>
  <dcterms:created xsi:type="dcterms:W3CDTF">2011-01-17T17:09:59Z</dcterms:created>
  <dcterms:modified xsi:type="dcterms:W3CDTF">2002-01-01T01:47:36Z</dcterms:modified>
  <cp:category/>
  <cp:version/>
  <cp:contentType/>
  <cp:contentStatus/>
</cp:coreProperties>
</file>