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8" activeTab="0"/>
  </bookViews>
  <sheets>
    <sheet name="юн 9-11 кл " sheetId="1" r:id="rId1"/>
    <sheet name="юн 7-8 кл" sheetId="2" r:id="rId2"/>
    <sheet name="дев 7-8 кл" sheetId="3" r:id="rId3"/>
    <sheet name="дев9-11" sheetId="4" r:id="rId4"/>
  </sheets>
  <definedNames/>
  <calcPr fullCalcOnLoad="1"/>
</workbook>
</file>

<file path=xl/sharedStrings.xml><?xml version="1.0" encoding="utf-8"?>
<sst xmlns="http://schemas.openxmlformats.org/spreadsheetml/2006/main" count="105" uniqueCount="52">
  <si>
    <t>№</t>
  </si>
  <si>
    <t>ФИО</t>
  </si>
  <si>
    <t>теория</t>
  </si>
  <si>
    <t>гимнастика</t>
  </si>
  <si>
    <t>легкая атлетика</t>
  </si>
  <si>
    <t>результат</t>
  </si>
  <si>
    <t>результат по формуле</t>
  </si>
  <si>
    <t>Лучший рез-тат по легкой атлетике</t>
  </si>
  <si>
    <t>общий                бал</t>
  </si>
  <si>
    <t>Юноши     7-8 класс</t>
  </si>
  <si>
    <t>Юноши     9-11 класс</t>
  </si>
  <si>
    <t>Девушки 7-8 класс</t>
  </si>
  <si>
    <r>
      <t xml:space="preserve">Итоговый протокол школьного этапа всероссийской олимпиады школьников                                                                           по физической культуре </t>
    </r>
    <r>
      <rPr>
        <sz val="12"/>
        <rFont val="Arial"/>
        <family val="2"/>
      </rPr>
      <t xml:space="preserve">                                                      </t>
    </r>
  </si>
  <si>
    <r>
      <t xml:space="preserve">Итоговый протокол школьного этапа всероссийской олимпиады школьников по физической культуре </t>
    </r>
    <r>
      <rPr>
        <sz val="12"/>
        <rFont val="Arial"/>
        <family val="2"/>
      </rPr>
      <t xml:space="preserve">                                                      </t>
    </r>
  </si>
  <si>
    <t>Девушки     9-11 класс</t>
  </si>
  <si>
    <t>победитель</t>
  </si>
  <si>
    <t>призер</t>
  </si>
  <si>
    <t>пизер</t>
  </si>
  <si>
    <t>Яндимиров Н.Л.</t>
  </si>
  <si>
    <t>Максимов А. М.</t>
  </si>
  <si>
    <t>Назаров И. И.</t>
  </si>
  <si>
    <t>Кудряшов В. С.</t>
  </si>
  <si>
    <t>Волков Я. С.</t>
  </si>
  <si>
    <t>Подрезов А.А.</t>
  </si>
  <si>
    <t>Донченко Е. А.</t>
  </si>
  <si>
    <t>Старыгин И. А.</t>
  </si>
  <si>
    <t>Янаев А.Н.</t>
  </si>
  <si>
    <t>Михайлов М. Е.</t>
  </si>
  <si>
    <t>Насиров И. Т.</t>
  </si>
  <si>
    <t>Атлашкин В. В.</t>
  </si>
  <si>
    <t>Борисов И. Л.</t>
  </si>
  <si>
    <t>Пролеев Д. Д.</t>
  </si>
  <si>
    <t>Тропишкин Д. О.</t>
  </si>
  <si>
    <t>Осипова С. Д.</t>
  </si>
  <si>
    <t>Петрова М. А.</t>
  </si>
  <si>
    <t>Ишалева А. Д.</t>
  </si>
  <si>
    <t>Михайлова С. А.</t>
  </si>
  <si>
    <t>Удальцова Ю. А.</t>
  </si>
  <si>
    <t>Михеева Т. Н.</t>
  </si>
  <si>
    <t>Виноградова Я. В.</t>
  </si>
  <si>
    <t>Павлова А. С.</t>
  </si>
  <si>
    <t>Белкина Д. А.</t>
  </si>
  <si>
    <t>Лебедева Е. А.</t>
  </si>
  <si>
    <t>Уралькая С. А.</t>
  </si>
  <si>
    <t>Милашина П. С.</t>
  </si>
  <si>
    <t>Короткова Е. А.</t>
  </si>
  <si>
    <t>Николаевна К. А.</t>
  </si>
  <si>
    <t>Петрова Н. А.</t>
  </si>
  <si>
    <t>Михайлова Д. Е.</t>
  </si>
  <si>
    <t>Янаева В. Н.</t>
  </si>
  <si>
    <t>Ягодарова К. Е.</t>
  </si>
  <si>
    <t>Петрова А. Е.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</si>
</sst>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0.0"/>
    <numFmt numFmtId="190" formatCode="[$-FC19]d\ mmmm\ yyyy\ &quot;г.&quot;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6.421875" style="0" customWidth="1"/>
    <col min="2" max="2" width="20.28125" style="0" customWidth="1"/>
  </cols>
  <sheetData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30" customHeight="1">
      <c r="A3" s="5"/>
      <c r="B3" s="5"/>
      <c r="C3" s="15" t="s">
        <v>13</v>
      </c>
      <c r="D3" s="16"/>
      <c r="E3" s="16"/>
      <c r="F3" s="16"/>
      <c r="G3" s="16"/>
      <c r="H3" s="16"/>
      <c r="I3" s="16"/>
    </row>
    <row r="4" spans="1:9" ht="12.75" customHeight="1">
      <c r="A4" s="5"/>
      <c r="B4" s="5"/>
      <c r="C4" s="7"/>
      <c r="D4" s="7"/>
      <c r="E4" s="7"/>
      <c r="F4" s="7"/>
      <c r="G4" s="7"/>
      <c r="H4" s="7"/>
      <c r="I4" s="7"/>
    </row>
    <row r="5" spans="1:9" ht="15.75">
      <c r="A5" s="5"/>
      <c r="B5" s="5"/>
      <c r="C5" s="5"/>
      <c r="D5" s="5"/>
      <c r="E5" s="17" t="s">
        <v>10</v>
      </c>
      <c r="F5" s="18"/>
      <c r="G5" s="18"/>
      <c r="H5" s="18"/>
      <c r="I5" s="5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22" t="s">
        <v>0</v>
      </c>
      <c r="B7" s="22" t="s">
        <v>1</v>
      </c>
      <c r="C7" s="14" t="s">
        <v>2</v>
      </c>
      <c r="D7" s="14"/>
      <c r="E7" s="14" t="s">
        <v>3</v>
      </c>
      <c r="F7" s="14"/>
      <c r="G7" s="14" t="s">
        <v>4</v>
      </c>
      <c r="H7" s="14"/>
      <c r="I7" s="20" t="s">
        <v>8</v>
      </c>
    </row>
    <row r="8" spans="1:9" ht="38.25">
      <c r="A8" s="23"/>
      <c r="B8" s="23"/>
      <c r="C8" s="2" t="s">
        <v>5</v>
      </c>
      <c r="D8" s="3" t="s">
        <v>6</v>
      </c>
      <c r="E8" s="2" t="s">
        <v>5</v>
      </c>
      <c r="F8" s="3" t="s">
        <v>6</v>
      </c>
      <c r="G8" s="2" t="s">
        <v>5</v>
      </c>
      <c r="H8" s="3" t="s">
        <v>6</v>
      </c>
      <c r="I8" s="21"/>
    </row>
    <row r="9" spans="1:10" ht="15">
      <c r="A9" s="4">
        <v>1</v>
      </c>
      <c r="B9" s="29" t="s">
        <v>18</v>
      </c>
      <c r="C9" s="4">
        <v>9</v>
      </c>
      <c r="D9" s="8">
        <f>20*C9/C17</f>
        <v>8.181818181818182</v>
      </c>
      <c r="E9" s="4">
        <v>7.6</v>
      </c>
      <c r="F9" s="8">
        <f>40*E9/E17</f>
        <v>32.68817204301075</v>
      </c>
      <c r="G9" s="4">
        <v>203.27</v>
      </c>
      <c r="H9" s="8">
        <f>40*G18/G9</f>
        <v>38.42573916465784</v>
      </c>
      <c r="I9" s="8">
        <f aca="true" t="shared" si="0" ref="I9:I18">D9+F9+H9</f>
        <v>79.29572938948678</v>
      </c>
      <c r="J9">
        <v>7</v>
      </c>
    </row>
    <row r="10" spans="1:10" ht="15">
      <c r="A10" s="4">
        <v>2</v>
      </c>
      <c r="B10" s="29" t="s">
        <v>19</v>
      </c>
      <c r="C10" s="4">
        <v>15</v>
      </c>
      <c r="D10" s="8">
        <f>20*C10/C17</f>
        <v>13.636363636363637</v>
      </c>
      <c r="E10" s="4">
        <v>7.5</v>
      </c>
      <c r="F10" s="8">
        <f>40*E10/E17</f>
        <v>32.25806451612903</v>
      </c>
      <c r="G10" s="4">
        <v>242.24</v>
      </c>
      <c r="H10" s="8">
        <f>40*G18/G10</f>
        <v>32.244055482166445</v>
      </c>
      <c r="I10" s="8">
        <f t="shared" si="0"/>
        <v>78.13848363465911</v>
      </c>
      <c r="J10">
        <v>8</v>
      </c>
    </row>
    <row r="11" spans="1:10" ht="15">
      <c r="A11" s="4">
        <v>3</v>
      </c>
      <c r="B11" s="29" t="s">
        <v>20</v>
      </c>
      <c r="C11" s="4">
        <v>15</v>
      </c>
      <c r="D11" s="8">
        <f>20*C11/C17</f>
        <v>13.636363636363637</v>
      </c>
      <c r="E11" s="4">
        <v>7.6</v>
      </c>
      <c r="F11" s="8">
        <f>40*E11/E17</f>
        <v>32.68817204301075</v>
      </c>
      <c r="G11" s="4">
        <v>217.66</v>
      </c>
      <c r="H11" s="8">
        <f>40*G18/G11</f>
        <v>35.88532573738859</v>
      </c>
      <c r="I11" s="8">
        <f t="shared" si="0"/>
        <v>82.20986141676298</v>
      </c>
      <c r="J11">
        <v>5</v>
      </c>
    </row>
    <row r="12" spans="1:10" ht="15">
      <c r="A12" s="4">
        <v>4</v>
      </c>
      <c r="B12" s="29" t="s">
        <v>21</v>
      </c>
      <c r="C12" s="4">
        <v>12</v>
      </c>
      <c r="D12" s="8">
        <f>20*C12/C17</f>
        <v>10.909090909090908</v>
      </c>
      <c r="E12" s="4">
        <v>8.7</v>
      </c>
      <c r="F12" s="8">
        <f>40*E12/E17</f>
        <v>37.41935483870967</v>
      </c>
      <c r="G12" s="4">
        <v>235.1</v>
      </c>
      <c r="H12" s="8">
        <f>40*G18/G12</f>
        <v>33.22330923011484</v>
      </c>
      <c r="I12" s="8">
        <f t="shared" si="0"/>
        <v>81.55175497791542</v>
      </c>
      <c r="J12">
        <v>6</v>
      </c>
    </row>
    <row r="13" spans="1:10" ht="15">
      <c r="A13" s="4">
        <v>5</v>
      </c>
      <c r="B13" s="29" t="s">
        <v>22</v>
      </c>
      <c r="C13" s="4">
        <v>16</v>
      </c>
      <c r="D13" s="8">
        <f>20*C13/C17</f>
        <v>14.545454545454545</v>
      </c>
      <c r="E13" s="4">
        <v>7.9</v>
      </c>
      <c r="F13" s="8">
        <f>40*E13/E17</f>
        <v>33.97849462365591</v>
      </c>
      <c r="G13" s="4">
        <v>266.03</v>
      </c>
      <c r="H13" s="8">
        <f>40*G18/G13</f>
        <v>29.36059842874864</v>
      </c>
      <c r="I13" s="8">
        <f t="shared" si="0"/>
        <v>77.8845475978591</v>
      </c>
      <c r="J13">
        <v>9</v>
      </c>
    </row>
    <row r="14" spans="1:10" ht="15">
      <c r="A14" s="4">
        <v>6</v>
      </c>
      <c r="B14" s="29" t="s">
        <v>23</v>
      </c>
      <c r="C14" s="4">
        <v>8</v>
      </c>
      <c r="D14" s="8">
        <f>20*C14/C17</f>
        <v>7.2727272727272725</v>
      </c>
      <c r="E14" s="4">
        <v>7.4</v>
      </c>
      <c r="F14" s="8">
        <f>40*E14/E17</f>
        <v>31.82795698924731</v>
      </c>
      <c r="G14" s="4">
        <v>220.16</v>
      </c>
      <c r="H14" s="8">
        <f>40*G18/G14</f>
        <v>35.47783430232558</v>
      </c>
      <c r="I14" s="8">
        <f t="shared" si="0"/>
        <v>74.57851856430017</v>
      </c>
      <c r="J14">
        <v>10</v>
      </c>
    </row>
    <row r="15" spans="1:11" ht="15.75">
      <c r="A15" s="4">
        <v>7</v>
      </c>
      <c r="B15" s="29" t="s">
        <v>24</v>
      </c>
      <c r="C15" s="4">
        <v>18</v>
      </c>
      <c r="D15" s="8">
        <f>20*C15/C17</f>
        <v>16.363636363636363</v>
      </c>
      <c r="E15" s="4">
        <v>7.7</v>
      </c>
      <c r="F15" s="8">
        <f>40*E15/E17</f>
        <v>33.11827956989247</v>
      </c>
      <c r="G15" s="4">
        <v>219.15</v>
      </c>
      <c r="H15" s="8">
        <f>40*G18/G15</f>
        <v>35.64134154688569</v>
      </c>
      <c r="I15" s="13">
        <f t="shared" si="0"/>
        <v>85.12325748041454</v>
      </c>
      <c r="J15">
        <v>2</v>
      </c>
      <c r="K15" s="12" t="s">
        <v>16</v>
      </c>
    </row>
    <row r="16" spans="1:10" ht="15">
      <c r="A16" s="4">
        <v>8</v>
      </c>
      <c r="B16" s="29" t="s">
        <v>25</v>
      </c>
      <c r="C16" s="8">
        <v>15.5</v>
      </c>
      <c r="D16" s="8">
        <f>20*C16/C17</f>
        <v>14.090909090909092</v>
      </c>
      <c r="E16" s="4">
        <v>8.7</v>
      </c>
      <c r="F16" s="8">
        <f>40*E16/E17</f>
        <v>37.41935483870967</v>
      </c>
      <c r="G16" s="4">
        <v>252.24</v>
      </c>
      <c r="H16" s="8">
        <f>40*G18/G16</f>
        <v>30.965746907706944</v>
      </c>
      <c r="I16" s="8">
        <f t="shared" si="0"/>
        <v>82.4760108373257</v>
      </c>
      <c r="J16">
        <v>4</v>
      </c>
    </row>
    <row r="17" spans="1:11" ht="15.75">
      <c r="A17" s="4">
        <v>9</v>
      </c>
      <c r="B17" s="29" t="s">
        <v>26</v>
      </c>
      <c r="C17" s="4">
        <v>22</v>
      </c>
      <c r="D17" s="8">
        <f>20*C17/C17</f>
        <v>20</v>
      </c>
      <c r="E17" s="4">
        <v>9.3</v>
      </c>
      <c r="F17" s="8">
        <f>40*E17/E17</f>
        <v>40</v>
      </c>
      <c r="G17" s="4">
        <v>205.29</v>
      </c>
      <c r="H17" s="8">
        <f>40*G18/G17</f>
        <v>38.04763992400994</v>
      </c>
      <c r="I17" s="13">
        <f t="shared" si="0"/>
        <v>98.04763992400994</v>
      </c>
      <c r="J17">
        <v>1</v>
      </c>
      <c r="K17" s="12" t="s">
        <v>15</v>
      </c>
    </row>
    <row r="18" spans="1:11" ht="15.75">
      <c r="A18" s="4">
        <v>10</v>
      </c>
      <c r="B18" s="29" t="s">
        <v>27</v>
      </c>
      <c r="C18" s="4">
        <v>16</v>
      </c>
      <c r="D18" s="8">
        <f>20*C18/C17</f>
        <v>14.545454545454545</v>
      </c>
      <c r="E18" s="4">
        <v>7.1</v>
      </c>
      <c r="F18" s="8">
        <f>40*E18/E17</f>
        <v>30.53763440860215</v>
      </c>
      <c r="G18" s="4">
        <v>195.27</v>
      </c>
      <c r="H18" s="8">
        <f>40*G18/G18</f>
        <v>40</v>
      </c>
      <c r="I18" s="13">
        <f t="shared" si="0"/>
        <v>85.08308895405669</v>
      </c>
      <c r="J18">
        <v>3</v>
      </c>
      <c r="K18" s="12" t="s">
        <v>17</v>
      </c>
    </row>
    <row r="19" spans="1:9" ht="15">
      <c r="A19" s="4">
        <v>11</v>
      </c>
      <c r="B19" s="4"/>
      <c r="C19" s="4">
        <v>0</v>
      </c>
      <c r="D19" s="8">
        <f aca="true" t="shared" si="1" ref="D19:D37">20*C19/51</f>
        <v>0</v>
      </c>
      <c r="E19" s="4">
        <v>0</v>
      </c>
      <c r="F19" s="8">
        <f aca="true" t="shared" si="2" ref="F19:F37">40*E19/10</f>
        <v>0</v>
      </c>
      <c r="G19" s="4">
        <v>0</v>
      </c>
      <c r="H19" s="8" t="e">
        <f aca="true" t="shared" si="3" ref="H19:H37">40*$C$40/G19</f>
        <v>#DIV/0!</v>
      </c>
      <c r="I19" s="8" t="e">
        <f aca="true" t="shared" si="4" ref="I19:I37">D19+F19+H19</f>
        <v>#DIV/0!</v>
      </c>
    </row>
    <row r="20" spans="1:9" ht="15">
      <c r="A20" s="4">
        <v>12</v>
      </c>
      <c r="B20" s="4"/>
      <c r="C20" s="4">
        <v>0</v>
      </c>
      <c r="D20" s="8">
        <f t="shared" si="1"/>
        <v>0</v>
      </c>
      <c r="E20" s="4">
        <v>0</v>
      </c>
      <c r="F20" s="8">
        <f t="shared" si="2"/>
        <v>0</v>
      </c>
      <c r="G20" s="4">
        <v>0</v>
      </c>
      <c r="H20" s="8" t="e">
        <f t="shared" si="3"/>
        <v>#DIV/0!</v>
      </c>
      <c r="I20" s="8" t="e">
        <f t="shared" si="4"/>
        <v>#DIV/0!</v>
      </c>
    </row>
    <row r="21" spans="1:9" ht="15">
      <c r="A21" s="4">
        <v>13</v>
      </c>
      <c r="B21" s="4"/>
      <c r="C21" s="4">
        <v>0</v>
      </c>
      <c r="D21" s="8">
        <f t="shared" si="1"/>
        <v>0</v>
      </c>
      <c r="E21" s="4">
        <v>0</v>
      </c>
      <c r="F21" s="8">
        <f t="shared" si="2"/>
        <v>0</v>
      </c>
      <c r="G21" s="4">
        <v>0</v>
      </c>
      <c r="H21" s="8" t="e">
        <f t="shared" si="3"/>
        <v>#DIV/0!</v>
      </c>
      <c r="I21" s="8" t="e">
        <f t="shared" si="4"/>
        <v>#DIV/0!</v>
      </c>
    </row>
    <row r="22" spans="1:9" ht="15">
      <c r="A22" s="4">
        <v>14</v>
      </c>
      <c r="B22" s="4"/>
      <c r="C22" s="4">
        <v>0</v>
      </c>
      <c r="D22" s="8">
        <f t="shared" si="1"/>
        <v>0</v>
      </c>
      <c r="E22" s="4">
        <v>0</v>
      </c>
      <c r="F22" s="8">
        <f t="shared" si="2"/>
        <v>0</v>
      </c>
      <c r="G22" s="4">
        <v>0</v>
      </c>
      <c r="H22" s="8" t="e">
        <f t="shared" si="3"/>
        <v>#DIV/0!</v>
      </c>
      <c r="I22" s="8" t="e">
        <f t="shared" si="4"/>
        <v>#DIV/0!</v>
      </c>
    </row>
    <row r="23" spans="1:9" ht="15">
      <c r="A23" s="4">
        <v>15</v>
      </c>
      <c r="B23" s="4"/>
      <c r="C23" s="4">
        <v>0</v>
      </c>
      <c r="D23" s="8">
        <f t="shared" si="1"/>
        <v>0</v>
      </c>
      <c r="E23" s="4">
        <v>0</v>
      </c>
      <c r="F23" s="8">
        <f t="shared" si="2"/>
        <v>0</v>
      </c>
      <c r="G23" s="4">
        <v>0</v>
      </c>
      <c r="H23" s="8" t="e">
        <f t="shared" si="3"/>
        <v>#DIV/0!</v>
      </c>
      <c r="I23" s="8" t="e">
        <f t="shared" si="4"/>
        <v>#DIV/0!</v>
      </c>
    </row>
    <row r="24" spans="1:9" ht="15">
      <c r="A24" s="4">
        <v>16</v>
      </c>
      <c r="B24" s="4"/>
      <c r="C24" s="4">
        <v>0</v>
      </c>
      <c r="D24" s="8">
        <f t="shared" si="1"/>
        <v>0</v>
      </c>
      <c r="E24" s="4">
        <v>0</v>
      </c>
      <c r="F24" s="8">
        <f t="shared" si="2"/>
        <v>0</v>
      </c>
      <c r="G24" s="4">
        <v>0</v>
      </c>
      <c r="H24" s="8" t="e">
        <f t="shared" si="3"/>
        <v>#DIV/0!</v>
      </c>
      <c r="I24" s="8" t="e">
        <f t="shared" si="4"/>
        <v>#DIV/0!</v>
      </c>
    </row>
    <row r="25" spans="1:9" ht="15">
      <c r="A25" s="4">
        <v>17</v>
      </c>
      <c r="B25" s="4"/>
      <c r="C25" s="4">
        <v>0</v>
      </c>
      <c r="D25" s="8">
        <f t="shared" si="1"/>
        <v>0</v>
      </c>
      <c r="E25" s="4">
        <v>0</v>
      </c>
      <c r="F25" s="8">
        <f t="shared" si="2"/>
        <v>0</v>
      </c>
      <c r="G25" s="4">
        <v>0</v>
      </c>
      <c r="H25" s="8" t="e">
        <f t="shared" si="3"/>
        <v>#DIV/0!</v>
      </c>
      <c r="I25" s="8" t="e">
        <f t="shared" si="4"/>
        <v>#DIV/0!</v>
      </c>
    </row>
    <row r="26" spans="1:9" ht="15">
      <c r="A26" s="4">
        <v>18</v>
      </c>
      <c r="B26" s="4"/>
      <c r="C26" s="4">
        <v>0</v>
      </c>
      <c r="D26" s="8">
        <f t="shared" si="1"/>
        <v>0</v>
      </c>
      <c r="E26" s="4">
        <v>0</v>
      </c>
      <c r="F26" s="8">
        <f t="shared" si="2"/>
        <v>0</v>
      </c>
      <c r="G26" s="4">
        <v>0</v>
      </c>
      <c r="H26" s="8" t="e">
        <f t="shared" si="3"/>
        <v>#DIV/0!</v>
      </c>
      <c r="I26" s="8" t="e">
        <f t="shared" si="4"/>
        <v>#DIV/0!</v>
      </c>
    </row>
    <row r="27" spans="1:9" ht="15">
      <c r="A27" s="4">
        <v>19</v>
      </c>
      <c r="B27" s="4"/>
      <c r="C27" s="4">
        <v>0</v>
      </c>
      <c r="D27" s="8">
        <f t="shared" si="1"/>
        <v>0</v>
      </c>
      <c r="E27" s="4">
        <v>0</v>
      </c>
      <c r="F27" s="8">
        <f t="shared" si="2"/>
        <v>0</v>
      </c>
      <c r="G27" s="4">
        <v>0</v>
      </c>
      <c r="H27" s="8" t="e">
        <f t="shared" si="3"/>
        <v>#DIV/0!</v>
      </c>
      <c r="I27" s="8" t="e">
        <f t="shared" si="4"/>
        <v>#DIV/0!</v>
      </c>
    </row>
    <row r="28" spans="1:9" ht="15">
      <c r="A28" s="4">
        <v>20</v>
      </c>
      <c r="B28" s="4"/>
      <c r="C28" s="4">
        <v>0</v>
      </c>
      <c r="D28" s="8">
        <f t="shared" si="1"/>
        <v>0</v>
      </c>
      <c r="E28" s="4">
        <v>0</v>
      </c>
      <c r="F28" s="8">
        <f t="shared" si="2"/>
        <v>0</v>
      </c>
      <c r="G28" s="4">
        <v>0</v>
      </c>
      <c r="H28" s="8" t="e">
        <f t="shared" si="3"/>
        <v>#DIV/0!</v>
      </c>
      <c r="I28" s="8" t="e">
        <f t="shared" si="4"/>
        <v>#DIV/0!</v>
      </c>
    </row>
    <row r="29" spans="1:9" ht="15">
      <c r="A29" s="4">
        <v>21</v>
      </c>
      <c r="B29" s="4"/>
      <c r="C29" s="4">
        <v>0</v>
      </c>
      <c r="D29" s="8">
        <f t="shared" si="1"/>
        <v>0</v>
      </c>
      <c r="E29" s="4">
        <v>0</v>
      </c>
      <c r="F29" s="8">
        <f t="shared" si="2"/>
        <v>0</v>
      </c>
      <c r="G29" s="4">
        <v>0</v>
      </c>
      <c r="H29" s="8" t="e">
        <f t="shared" si="3"/>
        <v>#DIV/0!</v>
      </c>
      <c r="I29" s="8" t="e">
        <f t="shared" si="4"/>
        <v>#DIV/0!</v>
      </c>
    </row>
    <row r="30" spans="1:9" ht="15">
      <c r="A30" s="4">
        <v>22</v>
      </c>
      <c r="B30" s="4"/>
      <c r="C30" s="4">
        <v>0</v>
      </c>
      <c r="D30" s="8">
        <f t="shared" si="1"/>
        <v>0</v>
      </c>
      <c r="E30" s="4">
        <v>0</v>
      </c>
      <c r="F30" s="8">
        <f t="shared" si="2"/>
        <v>0</v>
      </c>
      <c r="G30" s="4">
        <v>0</v>
      </c>
      <c r="H30" s="8" t="e">
        <f t="shared" si="3"/>
        <v>#DIV/0!</v>
      </c>
      <c r="I30" s="8" t="e">
        <f t="shared" si="4"/>
        <v>#DIV/0!</v>
      </c>
    </row>
    <row r="31" spans="1:9" ht="15">
      <c r="A31" s="4">
        <v>23</v>
      </c>
      <c r="B31" s="4"/>
      <c r="C31" s="4">
        <v>0</v>
      </c>
      <c r="D31" s="8">
        <f t="shared" si="1"/>
        <v>0</v>
      </c>
      <c r="E31" s="4">
        <v>0</v>
      </c>
      <c r="F31" s="8">
        <f t="shared" si="2"/>
        <v>0</v>
      </c>
      <c r="G31" s="4">
        <v>0</v>
      </c>
      <c r="H31" s="8" t="e">
        <f t="shared" si="3"/>
        <v>#DIV/0!</v>
      </c>
      <c r="I31" s="8" t="e">
        <f t="shared" si="4"/>
        <v>#DIV/0!</v>
      </c>
    </row>
    <row r="32" spans="1:9" ht="15">
      <c r="A32" s="4">
        <v>24</v>
      </c>
      <c r="B32" s="4"/>
      <c r="C32" s="4">
        <v>0</v>
      </c>
      <c r="D32" s="8">
        <f t="shared" si="1"/>
        <v>0</v>
      </c>
      <c r="E32" s="4">
        <v>0</v>
      </c>
      <c r="F32" s="8">
        <f t="shared" si="2"/>
        <v>0</v>
      </c>
      <c r="G32" s="4">
        <v>0</v>
      </c>
      <c r="H32" s="8" t="e">
        <f t="shared" si="3"/>
        <v>#DIV/0!</v>
      </c>
      <c r="I32" s="8" t="e">
        <f t="shared" si="4"/>
        <v>#DIV/0!</v>
      </c>
    </row>
    <row r="33" spans="1:9" ht="15">
      <c r="A33" s="4">
        <v>25</v>
      </c>
      <c r="B33" s="4"/>
      <c r="C33" s="4">
        <v>0</v>
      </c>
      <c r="D33" s="8">
        <f t="shared" si="1"/>
        <v>0</v>
      </c>
      <c r="E33" s="4">
        <v>0</v>
      </c>
      <c r="F33" s="8">
        <f t="shared" si="2"/>
        <v>0</v>
      </c>
      <c r="G33" s="4">
        <v>0</v>
      </c>
      <c r="H33" s="8" t="e">
        <f t="shared" si="3"/>
        <v>#DIV/0!</v>
      </c>
      <c r="I33" s="8" t="e">
        <f t="shared" si="4"/>
        <v>#DIV/0!</v>
      </c>
    </row>
    <row r="34" spans="1:9" ht="15">
      <c r="A34" s="4">
        <v>26</v>
      </c>
      <c r="B34" s="4"/>
      <c r="C34" s="4">
        <v>0</v>
      </c>
      <c r="D34" s="8">
        <f t="shared" si="1"/>
        <v>0</v>
      </c>
      <c r="E34" s="4">
        <v>0</v>
      </c>
      <c r="F34" s="8">
        <f t="shared" si="2"/>
        <v>0</v>
      </c>
      <c r="G34" s="4">
        <v>0</v>
      </c>
      <c r="H34" s="8" t="e">
        <f t="shared" si="3"/>
        <v>#DIV/0!</v>
      </c>
      <c r="I34" s="8" t="e">
        <f t="shared" si="4"/>
        <v>#DIV/0!</v>
      </c>
    </row>
    <row r="35" spans="1:9" ht="15">
      <c r="A35" s="4">
        <v>27</v>
      </c>
      <c r="B35" s="4"/>
      <c r="C35" s="4">
        <v>0</v>
      </c>
      <c r="D35" s="8">
        <f t="shared" si="1"/>
        <v>0</v>
      </c>
      <c r="E35" s="4">
        <v>0</v>
      </c>
      <c r="F35" s="8">
        <f t="shared" si="2"/>
        <v>0</v>
      </c>
      <c r="G35" s="4">
        <v>0</v>
      </c>
      <c r="H35" s="8" t="e">
        <f t="shared" si="3"/>
        <v>#DIV/0!</v>
      </c>
      <c r="I35" s="8" t="e">
        <f t="shared" si="4"/>
        <v>#DIV/0!</v>
      </c>
    </row>
    <row r="36" spans="1:9" ht="15">
      <c r="A36" s="4">
        <v>28</v>
      </c>
      <c r="B36" s="4"/>
      <c r="C36" s="4">
        <v>0</v>
      </c>
      <c r="D36" s="8">
        <f t="shared" si="1"/>
        <v>0</v>
      </c>
      <c r="E36" s="4">
        <v>0</v>
      </c>
      <c r="F36" s="8">
        <f t="shared" si="2"/>
        <v>0</v>
      </c>
      <c r="G36" s="4">
        <v>0</v>
      </c>
      <c r="H36" s="8" t="e">
        <f t="shared" si="3"/>
        <v>#DIV/0!</v>
      </c>
      <c r="I36" s="8" t="e">
        <f t="shared" si="4"/>
        <v>#DIV/0!</v>
      </c>
    </row>
    <row r="37" spans="1:9" ht="15">
      <c r="A37" s="4">
        <v>29</v>
      </c>
      <c r="B37" s="4"/>
      <c r="C37" s="4">
        <v>0</v>
      </c>
      <c r="D37" s="8">
        <f t="shared" si="1"/>
        <v>0</v>
      </c>
      <c r="E37" s="4">
        <v>0</v>
      </c>
      <c r="F37" s="8">
        <f t="shared" si="2"/>
        <v>0</v>
      </c>
      <c r="G37" s="4">
        <v>0</v>
      </c>
      <c r="H37" s="8" t="e">
        <f t="shared" si="3"/>
        <v>#DIV/0!</v>
      </c>
      <c r="I37" s="8" t="e">
        <f t="shared" si="4"/>
        <v>#DIV/0!</v>
      </c>
    </row>
    <row r="38" spans="1:9" ht="15">
      <c r="A38" s="6"/>
      <c r="B38" s="6"/>
      <c r="C38" s="6"/>
      <c r="D38" s="6"/>
      <c r="E38" s="6"/>
      <c r="F38" s="5"/>
      <c r="G38" s="6"/>
      <c r="H38" s="6"/>
      <c r="I38" s="6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19" t="s">
        <v>7</v>
      </c>
      <c r="B40" s="19"/>
      <c r="C40" s="4">
        <v>1.27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9">
    <mergeCell ref="C7:D7"/>
    <mergeCell ref="E7:F7"/>
    <mergeCell ref="C3:I3"/>
    <mergeCell ref="E5:H5"/>
    <mergeCell ref="A40:B40"/>
    <mergeCell ref="G7:H7"/>
    <mergeCell ref="I7:I8"/>
    <mergeCell ref="A7:A8"/>
    <mergeCell ref="B7:B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28125" style="0" customWidth="1"/>
    <col min="2" max="2" width="18.57421875" style="0" customWidth="1"/>
    <col min="8" max="8" width="10.00390625" style="0" customWidth="1"/>
    <col min="9" max="9" width="11.57421875" style="0" customWidth="1"/>
  </cols>
  <sheetData>
    <row r="3" spans="1:9" ht="31.5" customHeight="1">
      <c r="A3" s="5"/>
      <c r="B3" s="5"/>
      <c r="C3" s="15" t="s">
        <v>13</v>
      </c>
      <c r="D3" s="16"/>
      <c r="E3" s="16"/>
      <c r="F3" s="16"/>
      <c r="G3" s="16"/>
      <c r="H3" s="16"/>
      <c r="I3" s="16"/>
    </row>
    <row r="4" spans="1:9" ht="15">
      <c r="A4" s="5"/>
      <c r="B4" s="5"/>
      <c r="C4" s="7"/>
      <c r="D4" s="7"/>
      <c r="E4" s="7"/>
      <c r="F4" s="7"/>
      <c r="G4" s="7"/>
      <c r="H4" s="7"/>
      <c r="I4" s="7"/>
    </row>
    <row r="5" spans="1:9" ht="15.75">
      <c r="A5" s="5"/>
      <c r="B5" s="5"/>
      <c r="C5" s="5"/>
      <c r="D5" s="5"/>
      <c r="E5" s="17" t="s">
        <v>9</v>
      </c>
      <c r="F5" s="18"/>
      <c r="G5" s="18"/>
      <c r="H5" s="18"/>
      <c r="I5" s="5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22" t="s">
        <v>0</v>
      </c>
      <c r="B7" s="22" t="s">
        <v>1</v>
      </c>
      <c r="C7" s="14" t="s">
        <v>2</v>
      </c>
      <c r="D7" s="14"/>
      <c r="E7" s="14" t="s">
        <v>3</v>
      </c>
      <c r="F7" s="14"/>
      <c r="G7" s="14" t="s">
        <v>4</v>
      </c>
      <c r="H7" s="14"/>
      <c r="I7" s="20" t="s">
        <v>8</v>
      </c>
    </row>
    <row r="8" spans="1:9" ht="45.75" customHeight="1">
      <c r="A8" s="23"/>
      <c r="B8" s="23"/>
      <c r="C8" s="2" t="s">
        <v>5</v>
      </c>
      <c r="D8" s="3" t="s">
        <v>6</v>
      </c>
      <c r="E8" s="2" t="s">
        <v>5</v>
      </c>
      <c r="F8" s="3" t="s">
        <v>6</v>
      </c>
      <c r="G8" s="2" t="s">
        <v>5</v>
      </c>
      <c r="H8" s="3" t="s">
        <v>6</v>
      </c>
      <c r="I8" s="21"/>
    </row>
    <row r="9" spans="1:10" ht="15">
      <c r="A9" s="4">
        <v>1</v>
      </c>
      <c r="B9" s="9" t="s">
        <v>28</v>
      </c>
      <c r="C9" s="4">
        <v>8.5</v>
      </c>
      <c r="D9" s="8">
        <f>20*C9/C10</f>
        <v>8.947368421052632</v>
      </c>
      <c r="E9" s="4">
        <v>6.9</v>
      </c>
      <c r="F9" s="8">
        <f>40*E9/E12</f>
        <v>31.01123595505618</v>
      </c>
      <c r="G9" s="4">
        <v>263.9</v>
      </c>
      <c r="H9" s="8">
        <f>40*G12/G9</f>
        <v>35.77415687760516</v>
      </c>
      <c r="I9" s="8">
        <f>D9+F9+H9</f>
        <v>75.73276125371396</v>
      </c>
      <c r="J9">
        <v>4</v>
      </c>
    </row>
    <row r="10" spans="1:11" ht="15">
      <c r="A10" s="4">
        <v>2</v>
      </c>
      <c r="B10" s="9" t="s">
        <v>29</v>
      </c>
      <c r="C10" s="4">
        <v>19</v>
      </c>
      <c r="D10" s="8">
        <f>20*C10/C10</f>
        <v>20</v>
      </c>
      <c r="E10" s="4">
        <v>8.7</v>
      </c>
      <c r="F10" s="8">
        <f>40*E10/E12</f>
        <v>39.10112359550562</v>
      </c>
      <c r="G10" s="4">
        <v>247.8</v>
      </c>
      <c r="H10" s="8">
        <f>40*G12/G10</f>
        <v>38.09846650524617</v>
      </c>
      <c r="I10" s="8">
        <f aca="true" t="shared" si="0" ref="I10:I37">D10+F10+H10</f>
        <v>97.19959010075179</v>
      </c>
      <c r="J10">
        <v>1</v>
      </c>
      <c r="K10" t="s">
        <v>15</v>
      </c>
    </row>
    <row r="11" spans="1:10" ht="15">
      <c r="A11" s="4">
        <v>3</v>
      </c>
      <c r="B11" s="28" t="s">
        <v>30</v>
      </c>
      <c r="C11" s="4">
        <v>8</v>
      </c>
      <c r="D11" s="8">
        <f>20*C11/C10</f>
        <v>8.421052631578947</v>
      </c>
      <c r="E11" s="4">
        <v>6.3</v>
      </c>
      <c r="F11" s="8">
        <f>40*E11/E12</f>
        <v>28.314606741573034</v>
      </c>
      <c r="G11" s="4">
        <v>261.86</v>
      </c>
      <c r="H11" s="8">
        <f>40*G12/G11</f>
        <v>36.052852669365315</v>
      </c>
      <c r="I11" s="8">
        <f t="shared" si="0"/>
        <v>72.7885120425173</v>
      </c>
      <c r="J11">
        <v>5</v>
      </c>
    </row>
    <row r="12" spans="1:11" ht="15">
      <c r="A12" s="4">
        <v>4</v>
      </c>
      <c r="B12" s="28" t="s">
        <v>31</v>
      </c>
      <c r="C12" s="4">
        <v>12</v>
      </c>
      <c r="D12" s="8">
        <f>20*C12/C10</f>
        <v>12.631578947368421</v>
      </c>
      <c r="E12" s="4">
        <v>8.9</v>
      </c>
      <c r="F12" s="8">
        <f>40*E12/E12</f>
        <v>40</v>
      </c>
      <c r="G12" s="4">
        <v>236.02</v>
      </c>
      <c r="H12" s="8">
        <f>40*G12/G12</f>
        <v>40</v>
      </c>
      <c r="I12" s="8">
        <f t="shared" si="0"/>
        <v>92.63157894736842</v>
      </c>
      <c r="J12">
        <v>2</v>
      </c>
      <c r="K12" t="s">
        <v>16</v>
      </c>
    </row>
    <row r="13" spans="1:10" ht="15">
      <c r="A13" s="4">
        <v>5</v>
      </c>
      <c r="B13" s="28" t="s">
        <v>32</v>
      </c>
      <c r="C13" s="4">
        <v>14</v>
      </c>
      <c r="D13" s="8">
        <f>20*C13/C10</f>
        <v>14.736842105263158</v>
      </c>
      <c r="E13" s="4">
        <v>6.6</v>
      </c>
      <c r="F13" s="8">
        <f>40*E13/E12</f>
        <v>29.662921348314605</v>
      </c>
      <c r="G13" s="4">
        <v>248.53</v>
      </c>
      <c r="H13" s="8">
        <f>40*G12/G13</f>
        <v>37.986560978553904</v>
      </c>
      <c r="I13" s="8">
        <f t="shared" si="0"/>
        <v>82.38632443213166</v>
      </c>
      <c r="J13">
        <v>3</v>
      </c>
    </row>
    <row r="14" spans="1:9" ht="15">
      <c r="A14" s="4">
        <v>6</v>
      </c>
      <c r="B14" s="4"/>
      <c r="C14" s="4">
        <v>0</v>
      </c>
      <c r="D14" s="8">
        <f aca="true" t="shared" si="1" ref="D14:D37">20*C14/48</f>
        <v>0</v>
      </c>
      <c r="E14" s="4">
        <v>0</v>
      </c>
      <c r="F14" s="8">
        <f aca="true" t="shared" si="2" ref="F14:F37">40*E14/10</f>
        <v>0</v>
      </c>
      <c r="G14" s="4">
        <v>0</v>
      </c>
      <c r="H14" s="8" t="e">
        <f aca="true" t="shared" si="3" ref="H14:H37">40*$C$40/G14</f>
        <v>#DIV/0!</v>
      </c>
      <c r="I14" s="8" t="e">
        <f t="shared" si="0"/>
        <v>#DIV/0!</v>
      </c>
    </row>
    <row r="15" spans="1:9" ht="15">
      <c r="A15" s="4">
        <v>7</v>
      </c>
      <c r="B15" s="4"/>
      <c r="C15" s="4">
        <v>0</v>
      </c>
      <c r="D15" s="8">
        <f t="shared" si="1"/>
        <v>0</v>
      </c>
      <c r="E15" s="4">
        <v>0</v>
      </c>
      <c r="F15" s="8">
        <f t="shared" si="2"/>
        <v>0</v>
      </c>
      <c r="G15" s="4">
        <v>0</v>
      </c>
      <c r="H15" s="8" t="e">
        <f t="shared" si="3"/>
        <v>#DIV/0!</v>
      </c>
      <c r="I15" s="8" t="e">
        <f t="shared" si="0"/>
        <v>#DIV/0!</v>
      </c>
    </row>
    <row r="16" spans="1:9" ht="15">
      <c r="A16" s="4">
        <v>8</v>
      </c>
      <c r="B16" s="4"/>
      <c r="C16" s="4">
        <v>0</v>
      </c>
      <c r="D16" s="8">
        <f t="shared" si="1"/>
        <v>0</v>
      </c>
      <c r="E16" s="4">
        <v>0</v>
      </c>
      <c r="F16" s="8">
        <f t="shared" si="2"/>
        <v>0</v>
      </c>
      <c r="G16" s="4">
        <v>0</v>
      </c>
      <c r="H16" s="8" t="e">
        <f t="shared" si="3"/>
        <v>#DIV/0!</v>
      </c>
      <c r="I16" s="8" t="e">
        <f t="shared" si="0"/>
        <v>#DIV/0!</v>
      </c>
    </row>
    <row r="17" spans="1:9" ht="15">
      <c r="A17" s="4">
        <v>9</v>
      </c>
      <c r="B17" s="4"/>
      <c r="C17" s="4">
        <v>0</v>
      </c>
      <c r="D17" s="8">
        <f t="shared" si="1"/>
        <v>0</v>
      </c>
      <c r="E17" s="4">
        <v>0</v>
      </c>
      <c r="F17" s="8">
        <f t="shared" si="2"/>
        <v>0</v>
      </c>
      <c r="G17" s="4">
        <v>0</v>
      </c>
      <c r="H17" s="8" t="e">
        <f t="shared" si="3"/>
        <v>#DIV/0!</v>
      </c>
      <c r="I17" s="8" t="e">
        <f t="shared" si="0"/>
        <v>#DIV/0!</v>
      </c>
    </row>
    <row r="18" spans="1:9" ht="15">
      <c r="A18" s="4">
        <v>10</v>
      </c>
      <c r="B18" s="4"/>
      <c r="C18" s="4">
        <v>0</v>
      </c>
      <c r="D18" s="8">
        <f t="shared" si="1"/>
        <v>0</v>
      </c>
      <c r="E18" s="4">
        <v>0</v>
      </c>
      <c r="F18" s="8">
        <f t="shared" si="2"/>
        <v>0</v>
      </c>
      <c r="G18" s="4">
        <v>0</v>
      </c>
      <c r="H18" s="8" t="e">
        <f t="shared" si="3"/>
        <v>#DIV/0!</v>
      </c>
      <c r="I18" s="8" t="e">
        <f t="shared" si="0"/>
        <v>#DIV/0!</v>
      </c>
    </row>
    <row r="19" spans="1:9" ht="15">
      <c r="A19" s="4">
        <v>11</v>
      </c>
      <c r="B19" s="4"/>
      <c r="C19" s="4">
        <v>0</v>
      </c>
      <c r="D19" s="8">
        <f t="shared" si="1"/>
        <v>0</v>
      </c>
      <c r="E19" s="4">
        <v>0</v>
      </c>
      <c r="F19" s="8">
        <f t="shared" si="2"/>
        <v>0</v>
      </c>
      <c r="G19" s="4">
        <v>0</v>
      </c>
      <c r="H19" s="8" t="e">
        <f t="shared" si="3"/>
        <v>#DIV/0!</v>
      </c>
      <c r="I19" s="8" t="e">
        <f t="shared" si="0"/>
        <v>#DIV/0!</v>
      </c>
    </row>
    <row r="20" spans="1:9" ht="15">
      <c r="A20" s="4">
        <v>12</v>
      </c>
      <c r="B20" s="4"/>
      <c r="C20" s="4">
        <v>0</v>
      </c>
      <c r="D20" s="8">
        <f t="shared" si="1"/>
        <v>0</v>
      </c>
      <c r="E20" s="4">
        <v>0</v>
      </c>
      <c r="F20" s="8">
        <f t="shared" si="2"/>
        <v>0</v>
      </c>
      <c r="G20" s="4">
        <v>0</v>
      </c>
      <c r="H20" s="8" t="e">
        <f t="shared" si="3"/>
        <v>#DIV/0!</v>
      </c>
      <c r="I20" s="8" t="e">
        <f t="shared" si="0"/>
        <v>#DIV/0!</v>
      </c>
    </row>
    <row r="21" spans="1:9" ht="15">
      <c r="A21" s="4">
        <v>13</v>
      </c>
      <c r="B21" s="4"/>
      <c r="C21" s="4">
        <v>0</v>
      </c>
      <c r="D21" s="8">
        <f t="shared" si="1"/>
        <v>0</v>
      </c>
      <c r="E21" s="4">
        <v>0</v>
      </c>
      <c r="F21" s="8">
        <f t="shared" si="2"/>
        <v>0</v>
      </c>
      <c r="G21" s="4">
        <v>0</v>
      </c>
      <c r="H21" s="8" t="e">
        <f t="shared" si="3"/>
        <v>#DIV/0!</v>
      </c>
      <c r="I21" s="8" t="e">
        <f t="shared" si="0"/>
        <v>#DIV/0!</v>
      </c>
    </row>
    <row r="22" spans="1:9" ht="15">
      <c r="A22" s="4">
        <v>14</v>
      </c>
      <c r="B22" s="4"/>
      <c r="C22" s="4">
        <v>0</v>
      </c>
      <c r="D22" s="8">
        <f t="shared" si="1"/>
        <v>0</v>
      </c>
      <c r="E22" s="4">
        <v>0</v>
      </c>
      <c r="F22" s="8">
        <f t="shared" si="2"/>
        <v>0</v>
      </c>
      <c r="G22" s="4">
        <v>0</v>
      </c>
      <c r="H22" s="8" t="e">
        <f t="shared" si="3"/>
        <v>#DIV/0!</v>
      </c>
      <c r="I22" s="8" t="e">
        <f t="shared" si="0"/>
        <v>#DIV/0!</v>
      </c>
    </row>
    <row r="23" spans="1:9" ht="15">
      <c r="A23" s="4">
        <v>15</v>
      </c>
      <c r="B23" s="4"/>
      <c r="C23" s="4">
        <v>0</v>
      </c>
      <c r="D23" s="8">
        <f t="shared" si="1"/>
        <v>0</v>
      </c>
      <c r="E23" s="4">
        <v>0</v>
      </c>
      <c r="F23" s="8">
        <f t="shared" si="2"/>
        <v>0</v>
      </c>
      <c r="G23" s="4">
        <v>0</v>
      </c>
      <c r="H23" s="8" t="e">
        <f t="shared" si="3"/>
        <v>#DIV/0!</v>
      </c>
      <c r="I23" s="8" t="e">
        <f t="shared" si="0"/>
        <v>#DIV/0!</v>
      </c>
    </row>
    <row r="24" spans="1:9" ht="15">
      <c r="A24" s="4">
        <v>16</v>
      </c>
      <c r="B24" s="4"/>
      <c r="C24" s="4">
        <v>0</v>
      </c>
      <c r="D24" s="8">
        <f t="shared" si="1"/>
        <v>0</v>
      </c>
      <c r="E24" s="4">
        <v>0</v>
      </c>
      <c r="F24" s="8">
        <f t="shared" si="2"/>
        <v>0</v>
      </c>
      <c r="G24" s="4">
        <v>0</v>
      </c>
      <c r="H24" s="8" t="e">
        <f t="shared" si="3"/>
        <v>#DIV/0!</v>
      </c>
      <c r="I24" s="8" t="e">
        <f t="shared" si="0"/>
        <v>#DIV/0!</v>
      </c>
    </row>
    <row r="25" spans="1:9" ht="15">
      <c r="A25" s="4">
        <v>17</v>
      </c>
      <c r="B25" s="4"/>
      <c r="C25" s="4">
        <v>0</v>
      </c>
      <c r="D25" s="8">
        <f t="shared" si="1"/>
        <v>0</v>
      </c>
      <c r="E25" s="4">
        <v>0</v>
      </c>
      <c r="F25" s="8">
        <f t="shared" si="2"/>
        <v>0</v>
      </c>
      <c r="G25" s="4">
        <v>0</v>
      </c>
      <c r="H25" s="8" t="e">
        <f t="shared" si="3"/>
        <v>#DIV/0!</v>
      </c>
      <c r="I25" s="8" t="e">
        <f t="shared" si="0"/>
        <v>#DIV/0!</v>
      </c>
    </row>
    <row r="26" spans="1:9" ht="15">
      <c r="A26" s="4">
        <v>18</v>
      </c>
      <c r="B26" s="4"/>
      <c r="C26" s="4">
        <v>0</v>
      </c>
      <c r="D26" s="8">
        <f t="shared" si="1"/>
        <v>0</v>
      </c>
      <c r="E26" s="4">
        <v>0</v>
      </c>
      <c r="F26" s="8">
        <f t="shared" si="2"/>
        <v>0</v>
      </c>
      <c r="G26" s="4">
        <v>0</v>
      </c>
      <c r="H26" s="8" t="e">
        <f t="shared" si="3"/>
        <v>#DIV/0!</v>
      </c>
      <c r="I26" s="8" t="e">
        <f t="shared" si="0"/>
        <v>#DIV/0!</v>
      </c>
    </row>
    <row r="27" spans="1:9" ht="15">
      <c r="A27" s="4">
        <v>19</v>
      </c>
      <c r="B27" s="4"/>
      <c r="C27" s="4">
        <v>0</v>
      </c>
      <c r="D27" s="8">
        <f t="shared" si="1"/>
        <v>0</v>
      </c>
      <c r="E27" s="4">
        <v>0</v>
      </c>
      <c r="F27" s="8">
        <f t="shared" si="2"/>
        <v>0</v>
      </c>
      <c r="G27" s="4">
        <v>0</v>
      </c>
      <c r="H27" s="8" t="e">
        <f t="shared" si="3"/>
        <v>#DIV/0!</v>
      </c>
      <c r="I27" s="8" t="e">
        <f t="shared" si="0"/>
        <v>#DIV/0!</v>
      </c>
    </row>
    <row r="28" spans="1:9" ht="15">
      <c r="A28" s="4">
        <v>20</v>
      </c>
      <c r="B28" s="4"/>
      <c r="C28" s="4">
        <v>0</v>
      </c>
      <c r="D28" s="8">
        <f t="shared" si="1"/>
        <v>0</v>
      </c>
      <c r="E28" s="4">
        <v>0</v>
      </c>
      <c r="F28" s="8">
        <f t="shared" si="2"/>
        <v>0</v>
      </c>
      <c r="G28" s="4">
        <v>0</v>
      </c>
      <c r="H28" s="8" t="e">
        <f t="shared" si="3"/>
        <v>#DIV/0!</v>
      </c>
      <c r="I28" s="8" t="e">
        <f t="shared" si="0"/>
        <v>#DIV/0!</v>
      </c>
    </row>
    <row r="29" spans="1:9" ht="15">
      <c r="A29" s="4">
        <v>21</v>
      </c>
      <c r="B29" s="4"/>
      <c r="C29" s="4">
        <v>0</v>
      </c>
      <c r="D29" s="8">
        <f t="shared" si="1"/>
        <v>0</v>
      </c>
      <c r="E29" s="4">
        <v>0</v>
      </c>
      <c r="F29" s="8">
        <f t="shared" si="2"/>
        <v>0</v>
      </c>
      <c r="G29" s="4">
        <v>0</v>
      </c>
      <c r="H29" s="8" t="e">
        <f t="shared" si="3"/>
        <v>#DIV/0!</v>
      </c>
      <c r="I29" s="8" t="e">
        <f t="shared" si="0"/>
        <v>#DIV/0!</v>
      </c>
    </row>
    <row r="30" spans="1:9" ht="15">
      <c r="A30" s="4">
        <v>22</v>
      </c>
      <c r="B30" s="4"/>
      <c r="C30" s="4">
        <v>0</v>
      </c>
      <c r="D30" s="8">
        <f t="shared" si="1"/>
        <v>0</v>
      </c>
      <c r="E30" s="4">
        <v>0</v>
      </c>
      <c r="F30" s="8">
        <f t="shared" si="2"/>
        <v>0</v>
      </c>
      <c r="G30" s="4">
        <v>0</v>
      </c>
      <c r="H30" s="8" t="e">
        <f t="shared" si="3"/>
        <v>#DIV/0!</v>
      </c>
      <c r="I30" s="8" t="e">
        <f t="shared" si="0"/>
        <v>#DIV/0!</v>
      </c>
    </row>
    <row r="31" spans="1:9" ht="15">
      <c r="A31" s="4">
        <v>23</v>
      </c>
      <c r="B31" s="4"/>
      <c r="C31" s="4">
        <v>0</v>
      </c>
      <c r="D31" s="8">
        <f t="shared" si="1"/>
        <v>0</v>
      </c>
      <c r="E31" s="4">
        <v>0</v>
      </c>
      <c r="F31" s="8">
        <f t="shared" si="2"/>
        <v>0</v>
      </c>
      <c r="G31" s="4">
        <v>0</v>
      </c>
      <c r="H31" s="8" t="e">
        <f t="shared" si="3"/>
        <v>#DIV/0!</v>
      </c>
      <c r="I31" s="8" t="e">
        <f t="shared" si="0"/>
        <v>#DIV/0!</v>
      </c>
    </row>
    <row r="32" spans="1:9" ht="15">
      <c r="A32" s="4">
        <v>24</v>
      </c>
      <c r="B32" s="4"/>
      <c r="C32" s="4">
        <v>0</v>
      </c>
      <c r="D32" s="8">
        <f t="shared" si="1"/>
        <v>0</v>
      </c>
      <c r="E32" s="4">
        <v>0</v>
      </c>
      <c r="F32" s="8">
        <f t="shared" si="2"/>
        <v>0</v>
      </c>
      <c r="G32" s="4">
        <v>0</v>
      </c>
      <c r="H32" s="8" t="e">
        <f t="shared" si="3"/>
        <v>#DIV/0!</v>
      </c>
      <c r="I32" s="8" t="e">
        <f t="shared" si="0"/>
        <v>#DIV/0!</v>
      </c>
    </row>
    <row r="33" spans="1:9" ht="15">
      <c r="A33" s="4">
        <v>25</v>
      </c>
      <c r="B33" s="4"/>
      <c r="C33" s="4">
        <v>0</v>
      </c>
      <c r="D33" s="8">
        <f t="shared" si="1"/>
        <v>0</v>
      </c>
      <c r="E33" s="4">
        <v>0</v>
      </c>
      <c r="F33" s="8">
        <f t="shared" si="2"/>
        <v>0</v>
      </c>
      <c r="G33" s="4">
        <v>0</v>
      </c>
      <c r="H33" s="8" t="e">
        <f t="shared" si="3"/>
        <v>#DIV/0!</v>
      </c>
      <c r="I33" s="8" t="e">
        <f t="shared" si="0"/>
        <v>#DIV/0!</v>
      </c>
    </row>
    <row r="34" spans="1:9" ht="15">
      <c r="A34" s="4">
        <v>26</v>
      </c>
      <c r="B34" s="4"/>
      <c r="C34" s="4">
        <v>0</v>
      </c>
      <c r="D34" s="8">
        <f t="shared" si="1"/>
        <v>0</v>
      </c>
      <c r="E34" s="4">
        <v>0</v>
      </c>
      <c r="F34" s="8">
        <f t="shared" si="2"/>
        <v>0</v>
      </c>
      <c r="G34" s="4">
        <v>0</v>
      </c>
      <c r="H34" s="8" t="e">
        <f t="shared" si="3"/>
        <v>#DIV/0!</v>
      </c>
      <c r="I34" s="8" t="e">
        <f t="shared" si="0"/>
        <v>#DIV/0!</v>
      </c>
    </row>
    <row r="35" spans="1:9" ht="15">
      <c r="A35" s="4">
        <v>27</v>
      </c>
      <c r="B35" s="4"/>
      <c r="C35" s="4">
        <v>0</v>
      </c>
      <c r="D35" s="8">
        <f t="shared" si="1"/>
        <v>0</v>
      </c>
      <c r="E35" s="4">
        <v>0</v>
      </c>
      <c r="F35" s="8">
        <f t="shared" si="2"/>
        <v>0</v>
      </c>
      <c r="G35" s="4">
        <v>0</v>
      </c>
      <c r="H35" s="8" t="e">
        <f t="shared" si="3"/>
        <v>#DIV/0!</v>
      </c>
      <c r="I35" s="8" t="e">
        <f t="shared" si="0"/>
        <v>#DIV/0!</v>
      </c>
    </row>
    <row r="36" spans="1:9" ht="15">
      <c r="A36" s="4">
        <v>28</v>
      </c>
      <c r="B36" s="4"/>
      <c r="C36" s="4">
        <v>0</v>
      </c>
      <c r="D36" s="8">
        <f t="shared" si="1"/>
        <v>0</v>
      </c>
      <c r="E36" s="4">
        <v>0</v>
      </c>
      <c r="F36" s="8">
        <f t="shared" si="2"/>
        <v>0</v>
      </c>
      <c r="G36" s="4">
        <v>0</v>
      </c>
      <c r="H36" s="8" t="e">
        <f t="shared" si="3"/>
        <v>#DIV/0!</v>
      </c>
      <c r="I36" s="8" t="e">
        <f t="shared" si="0"/>
        <v>#DIV/0!</v>
      </c>
    </row>
    <row r="37" spans="1:9" ht="15">
      <c r="A37" s="4">
        <v>29</v>
      </c>
      <c r="B37" s="4"/>
      <c r="C37" s="4">
        <v>0</v>
      </c>
      <c r="D37" s="8">
        <f t="shared" si="1"/>
        <v>0</v>
      </c>
      <c r="E37" s="4">
        <v>0</v>
      </c>
      <c r="F37" s="8">
        <f t="shared" si="2"/>
        <v>0</v>
      </c>
      <c r="G37" s="4">
        <v>0</v>
      </c>
      <c r="H37" s="8" t="e">
        <f t="shared" si="3"/>
        <v>#DIV/0!</v>
      </c>
      <c r="I37" s="8" t="e">
        <f t="shared" si="0"/>
        <v>#DIV/0!</v>
      </c>
    </row>
    <row r="38" spans="1:9" ht="15">
      <c r="A38" s="6"/>
      <c r="B38" s="6"/>
      <c r="C38" s="6"/>
      <c r="D38" s="6"/>
      <c r="E38" s="6"/>
      <c r="F38" s="5"/>
      <c r="G38" s="6"/>
      <c r="H38" s="6"/>
      <c r="I38" s="6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19" t="s">
        <v>7</v>
      </c>
      <c r="B40" s="19"/>
      <c r="C40" s="4">
        <v>1.45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</sheetData>
  <sheetProtection/>
  <mergeCells count="9">
    <mergeCell ref="G7:H7"/>
    <mergeCell ref="C3:I3"/>
    <mergeCell ref="E5:H5"/>
    <mergeCell ref="A40:B40"/>
    <mergeCell ref="A7:A8"/>
    <mergeCell ref="B7:B8"/>
    <mergeCell ref="I7:I8"/>
    <mergeCell ref="C7:D7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3">
      <selection activeCell="O15" sqref="O15"/>
    </sheetView>
  </sheetViews>
  <sheetFormatPr defaultColWidth="9.140625" defaultRowHeight="12.75"/>
  <cols>
    <col min="1" max="1" width="4.7109375" style="0" customWidth="1"/>
    <col min="2" max="2" width="22.28125" style="0" customWidth="1"/>
  </cols>
  <sheetData>
    <row r="2" spans="1:9" ht="52.5" customHeight="1">
      <c r="A2" s="5"/>
      <c r="B2" s="26" t="s">
        <v>12</v>
      </c>
      <c r="C2" s="27"/>
      <c r="D2" s="27"/>
      <c r="E2" s="27"/>
      <c r="F2" s="27"/>
      <c r="G2" s="27"/>
      <c r="H2" s="27"/>
      <c r="I2" s="27"/>
    </row>
    <row r="3" spans="1:9" ht="15">
      <c r="A3" s="5"/>
      <c r="B3" s="5"/>
      <c r="C3" s="7"/>
      <c r="D3" s="7"/>
      <c r="E3" s="7"/>
      <c r="F3" s="7"/>
      <c r="G3" s="7"/>
      <c r="H3" s="7"/>
      <c r="I3" s="7"/>
    </row>
    <row r="4" spans="1:9" ht="12.75" customHeight="1">
      <c r="A4" s="5"/>
      <c r="B4" s="5"/>
      <c r="C4" s="5"/>
      <c r="D4" s="5"/>
      <c r="E4" s="24" t="s">
        <v>11</v>
      </c>
      <c r="F4" s="25"/>
      <c r="G4" s="25"/>
      <c r="H4" s="25"/>
      <c r="I4" s="5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22" t="s">
        <v>0</v>
      </c>
      <c r="B7" s="22" t="s">
        <v>1</v>
      </c>
      <c r="C7" s="14" t="s">
        <v>2</v>
      </c>
      <c r="D7" s="14"/>
      <c r="E7" s="14" t="s">
        <v>3</v>
      </c>
      <c r="F7" s="14"/>
      <c r="G7" s="14" t="s">
        <v>4</v>
      </c>
      <c r="H7" s="14"/>
      <c r="I7" s="20" t="s">
        <v>8</v>
      </c>
    </row>
    <row r="8" spans="1:9" ht="38.25">
      <c r="A8" s="23"/>
      <c r="B8" s="23"/>
      <c r="C8" s="2" t="s">
        <v>5</v>
      </c>
      <c r="D8" s="3" t="s">
        <v>6</v>
      </c>
      <c r="E8" s="2" t="s">
        <v>5</v>
      </c>
      <c r="F8" s="3" t="s">
        <v>6</v>
      </c>
      <c r="G8" s="2" t="s">
        <v>5</v>
      </c>
      <c r="H8" s="3" t="s">
        <v>6</v>
      </c>
      <c r="I8" s="21"/>
    </row>
    <row r="9" spans="1:10" ht="15">
      <c r="A9" s="4">
        <v>1</v>
      </c>
      <c r="B9" s="11" t="s">
        <v>33</v>
      </c>
      <c r="C9" s="4">
        <v>17.5</v>
      </c>
      <c r="D9" s="8">
        <f>20*C9/C13</f>
        <v>12.962962962962964</v>
      </c>
      <c r="E9" s="4">
        <v>6.5</v>
      </c>
      <c r="F9" s="10">
        <f>40*E9/E21</f>
        <v>27.083333333333336</v>
      </c>
      <c r="G9" s="8">
        <v>102.79</v>
      </c>
      <c r="H9" s="8">
        <f>40*G16/G9</f>
        <v>35.73888510555501</v>
      </c>
      <c r="I9" s="8">
        <f>D9+F9+H9</f>
        <v>75.7851814018513</v>
      </c>
      <c r="J9">
        <v>12</v>
      </c>
    </row>
    <row r="10" spans="1:10" ht="15">
      <c r="A10" s="4">
        <v>2</v>
      </c>
      <c r="B10" s="11" t="s">
        <v>34</v>
      </c>
      <c r="C10" s="4">
        <v>15.5</v>
      </c>
      <c r="D10" s="8">
        <f>20*C10/C13</f>
        <v>11.481481481481481</v>
      </c>
      <c r="E10" s="4">
        <v>7</v>
      </c>
      <c r="F10" s="10">
        <f>40*E10/E21</f>
        <v>29.166666666666668</v>
      </c>
      <c r="G10" s="8">
        <v>97.4</v>
      </c>
      <c r="H10" s="8">
        <f>40*G16/G10</f>
        <v>37.71663244353183</v>
      </c>
      <c r="I10" s="8">
        <f aca="true" t="shared" si="0" ref="I10:I37">D10+F10+H10</f>
        <v>78.36478059167999</v>
      </c>
      <c r="J10">
        <v>10</v>
      </c>
    </row>
    <row r="11" spans="1:10" ht="15">
      <c r="A11" s="4">
        <v>3</v>
      </c>
      <c r="B11" s="11" t="s">
        <v>35</v>
      </c>
      <c r="C11" s="4">
        <v>18.5</v>
      </c>
      <c r="D11" s="8">
        <f>20*C11/C13</f>
        <v>13.703703703703704</v>
      </c>
      <c r="E11" s="4">
        <v>7.8</v>
      </c>
      <c r="F11" s="10">
        <f>40*E11/E21</f>
        <v>32.5</v>
      </c>
      <c r="G11" s="8">
        <v>100.65</v>
      </c>
      <c r="H11" s="8">
        <f>40*G16/G11</f>
        <v>36.49875807252857</v>
      </c>
      <c r="I11" s="8">
        <f t="shared" si="0"/>
        <v>82.70246177623227</v>
      </c>
      <c r="J11">
        <v>8</v>
      </c>
    </row>
    <row r="12" spans="1:10" ht="15">
      <c r="A12" s="4">
        <v>4</v>
      </c>
      <c r="B12" s="11" t="s">
        <v>36</v>
      </c>
      <c r="C12" s="4">
        <v>12</v>
      </c>
      <c r="D12" s="8">
        <f>20*C12/48</f>
        <v>5</v>
      </c>
      <c r="E12" s="4">
        <v>8.8</v>
      </c>
      <c r="F12" s="10">
        <f aca="true" t="shared" si="1" ref="F12:F37">40*E12/10</f>
        <v>35.2</v>
      </c>
      <c r="G12" s="8">
        <v>104.95</v>
      </c>
      <c r="H12" s="8">
        <f>40*G16/G12</f>
        <v>35.00333492139114</v>
      </c>
      <c r="I12" s="8">
        <f t="shared" si="0"/>
        <v>75.20333492139115</v>
      </c>
      <c r="J12">
        <v>13</v>
      </c>
    </row>
    <row r="13" spans="1:11" ht="15.75">
      <c r="A13" s="4">
        <v>5</v>
      </c>
      <c r="B13" s="11" t="s">
        <v>37</v>
      </c>
      <c r="C13" s="4">
        <v>27</v>
      </c>
      <c r="D13" s="8">
        <f>20*C13/C13</f>
        <v>20</v>
      </c>
      <c r="E13" s="4">
        <v>7.9</v>
      </c>
      <c r="F13" s="10">
        <f>40*E13/E21</f>
        <v>32.91666666666667</v>
      </c>
      <c r="G13" s="8">
        <v>106.43</v>
      </c>
      <c r="H13" s="8">
        <f>40*G16/G13</f>
        <v>34.51658367001785</v>
      </c>
      <c r="I13" s="13">
        <f t="shared" si="0"/>
        <v>87.43325033668452</v>
      </c>
      <c r="J13">
        <v>4</v>
      </c>
      <c r="K13" s="12" t="s">
        <v>16</v>
      </c>
    </row>
    <row r="14" spans="1:10" ht="15">
      <c r="A14" s="4">
        <v>6</v>
      </c>
      <c r="B14" s="11" t="s">
        <v>38</v>
      </c>
      <c r="C14" s="4">
        <v>20</v>
      </c>
      <c r="D14" s="8">
        <f>20*C14/C13</f>
        <v>14.814814814814815</v>
      </c>
      <c r="E14" s="4">
        <v>6.3</v>
      </c>
      <c r="F14" s="10">
        <f>40*E14/E21</f>
        <v>26.25</v>
      </c>
      <c r="G14" s="8">
        <v>113.54</v>
      </c>
      <c r="H14" s="8">
        <f>40*G16/G14</f>
        <v>32.355117139334155</v>
      </c>
      <c r="I14" s="8">
        <f t="shared" si="0"/>
        <v>73.41993195414898</v>
      </c>
      <c r="J14">
        <v>14</v>
      </c>
    </row>
    <row r="15" spans="1:11" ht="15.75">
      <c r="A15" s="4">
        <v>7</v>
      </c>
      <c r="B15" s="11" t="s">
        <v>39</v>
      </c>
      <c r="C15" s="4">
        <v>19.5</v>
      </c>
      <c r="D15" s="8">
        <f>20*C15/C13</f>
        <v>14.444444444444445</v>
      </c>
      <c r="E15" s="4">
        <v>9.4</v>
      </c>
      <c r="F15" s="10">
        <f>40*E15/E21</f>
        <v>39.16666666666667</v>
      </c>
      <c r="G15" s="8">
        <v>102.33</v>
      </c>
      <c r="H15" s="8">
        <f>40*G16/G15</f>
        <v>35.899540701651524</v>
      </c>
      <c r="I15" s="13">
        <f t="shared" si="0"/>
        <v>89.51065181276263</v>
      </c>
      <c r="J15">
        <v>2</v>
      </c>
      <c r="K15" s="12" t="s">
        <v>16</v>
      </c>
    </row>
    <row r="16" spans="1:10" ht="15">
      <c r="A16" s="4">
        <v>8</v>
      </c>
      <c r="B16" s="11" t="s">
        <v>40</v>
      </c>
      <c r="C16" s="4">
        <v>15.5</v>
      </c>
      <c r="D16" s="8">
        <f>20*C16/C13</f>
        <v>11.481481481481481</v>
      </c>
      <c r="E16" s="4">
        <v>7.9</v>
      </c>
      <c r="F16" s="10">
        <f>40*E16/E21</f>
        <v>32.91666666666667</v>
      </c>
      <c r="G16" s="8">
        <v>91.84</v>
      </c>
      <c r="H16" s="8">
        <f>40*G16/G16</f>
        <v>40</v>
      </c>
      <c r="I16" s="8">
        <f t="shared" si="0"/>
        <v>84.39814814814815</v>
      </c>
      <c r="J16">
        <v>6</v>
      </c>
    </row>
    <row r="17" spans="1:10" ht="15">
      <c r="A17" s="4">
        <v>9</v>
      </c>
      <c r="B17" s="11" t="s">
        <v>41</v>
      </c>
      <c r="C17" s="4">
        <v>19.5</v>
      </c>
      <c r="D17" s="8">
        <f>20*C17/C13</f>
        <v>14.444444444444445</v>
      </c>
      <c r="E17" s="4">
        <v>8</v>
      </c>
      <c r="F17" s="10">
        <f>40*E17/E21</f>
        <v>33.333333333333336</v>
      </c>
      <c r="G17" s="8">
        <v>95.36</v>
      </c>
      <c r="H17" s="8">
        <f>40*G16/G17</f>
        <v>38.52348993288591</v>
      </c>
      <c r="I17" s="8">
        <f t="shared" si="0"/>
        <v>86.3012677106637</v>
      </c>
      <c r="J17">
        <v>5</v>
      </c>
    </row>
    <row r="18" spans="1:11" ht="15.75">
      <c r="A18" s="4">
        <v>10</v>
      </c>
      <c r="B18" s="11" t="s">
        <v>42</v>
      </c>
      <c r="C18" s="4">
        <v>17.5</v>
      </c>
      <c r="D18" s="8">
        <f>20*C18/C13</f>
        <v>12.962962962962964</v>
      </c>
      <c r="E18" s="4">
        <v>9.2</v>
      </c>
      <c r="F18" s="10">
        <f>40*E18/E21</f>
        <v>38.333333333333336</v>
      </c>
      <c r="G18" s="8">
        <v>99.66</v>
      </c>
      <c r="H18" s="8">
        <f>40*G16/G18</f>
        <v>36.86132851695766</v>
      </c>
      <c r="I18" s="13">
        <f t="shared" si="0"/>
        <v>88.15762481325396</v>
      </c>
      <c r="J18">
        <v>3</v>
      </c>
      <c r="K18" s="12" t="s">
        <v>16</v>
      </c>
    </row>
    <row r="19" spans="1:10" ht="15">
      <c r="A19" s="4">
        <v>11</v>
      </c>
      <c r="B19" s="11" t="s">
        <v>43</v>
      </c>
      <c r="C19" s="4">
        <v>16</v>
      </c>
      <c r="D19" s="8">
        <f>20*C19/C13</f>
        <v>11.851851851851851</v>
      </c>
      <c r="E19" s="4">
        <v>7.5</v>
      </c>
      <c r="F19" s="10">
        <f>40*E19/E21</f>
        <v>31.25</v>
      </c>
      <c r="G19" s="8">
        <v>103.9</v>
      </c>
      <c r="H19" s="8">
        <f>40*G16/G19</f>
        <v>35.357074109720884</v>
      </c>
      <c r="I19" s="8">
        <f t="shared" si="0"/>
        <v>78.45892596157273</v>
      </c>
      <c r="J19">
        <v>9</v>
      </c>
    </row>
    <row r="20" spans="1:10" ht="15">
      <c r="A20" s="4">
        <v>12</v>
      </c>
      <c r="B20" s="11" t="s">
        <v>44</v>
      </c>
      <c r="C20" s="4">
        <v>16.5</v>
      </c>
      <c r="D20" s="8">
        <f>20*C20/C13</f>
        <v>12.222222222222221</v>
      </c>
      <c r="E20" s="4">
        <v>6.5</v>
      </c>
      <c r="F20" s="10">
        <f>40*E20/E21</f>
        <v>27.083333333333336</v>
      </c>
      <c r="G20" s="8">
        <v>94.47</v>
      </c>
      <c r="H20" s="8">
        <f>40*G16/G20</f>
        <v>38.88641896898487</v>
      </c>
      <c r="I20" s="8">
        <f t="shared" si="0"/>
        <v>78.19197452454043</v>
      </c>
      <c r="J20">
        <v>11</v>
      </c>
    </row>
    <row r="21" spans="1:11" ht="15.75">
      <c r="A21" s="4">
        <v>13</v>
      </c>
      <c r="B21" s="11" t="s">
        <v>45</v>
      </c>
      <c r="C21" s="4">
        <v>18</v>
      </c>
      <c r="D21" s="8">
        <f>20*C21/C13</f>
        <v>13.333333333333334</v>
      </c>
      <c r="E21" s="4">
        <v>9.6</v>
      </c>
      <c r="F21" s="10">
        <f>40*E21/E21</f>
        <v>40</v>
      </c>
      <c r="G21" s="8">
        <v>95.2</v>
      </c>
      <c r="H21" s="8">
        <f>40*G16/G21</f>
        <v>38.58823529411765</v>
      </c>
      <c r="I21" s="13">
        <f t="shared" si="0"/>
        <v>91.921568627451</v>
      </c>
      <c r="J21">
        <v>1</v>
      </c>
      <c r="K21" s="12" t="s">
        <v>15</v>
      </c>
    </row>
    <row r="22" spans="1:10" ht="15">
      <c r="A22" s="4">
        <v>14</v>
      </c>
      <c r="B22" s="11" t="s">
        <v>46</v>
      </c>
      <c r="C22" s="4">
        <v>12</v>
      </c>
      <c r="D22" s="8">
        <f>20*C22/C13</f>
        <v>8.88888888888889</v>
      </c>
      <c r="E22" s="4">
        <v>9</v>
      </c>
      <c r="F22" s="10">
        <f>40*E22/E21</f>
        <v>37.5</v>
      </c>
      <c r="G22" s="8">
        <v>97.92</v>
      </c>
      <c r="H22" s="8">
        <f>40*G16/G22</f>
        <v>37.51633986928105</v>
      </c>
      <c r="I22" s="8">
        <f t="shared" si="0"/>
        <v>83.90522875816993</v>
      </c>
      <c r="J22">
        <v>7</v>
      </c>
    </row>
    <row r="23" spans="1:9" ht="15">
      <c r="A23" s="4">
        <v>15</v>
      </c>
      <c r="B23" s="4"/>
      <c r="C23" s="4">
        <v>0</v>
      </c>
      <c r="D23" s="8"/>
      <c r="E23" s="4">
        <v>0</v>
      </c>
      <c r="F23" s="10">
        <f t="shared" si="1"/>
        <v>0</v>
      </c>
      <c r="G23" s="8">
        <v>0</v>
      </c>
      <c r="H23" s="8" t="e">
        <f aca="true" t="shared" si="2" ref="H23:H37">40*$C$40/G23</f>
        <v>#DIV/0!</v>
      </c>
      <c r="I23" s="8" t="e">
        <f t="shared" si="0"/>
        <v>#DIV/0!</v>
      </c>
    </row>
    <row r="24" spans="1:9" ht="15">
      <c r="A24" s="4">
        <v>16</v>
      </c>
      <c r="B24" s="4"/>
      <c r="C24" s="4">
        <v>0</v>
      </c>
      <c r="D24" s="8">
        <f aca="true" t="shared" si="3" ref="D24:D37">20*C24/48</f>
        <v>0</v>
      </c>
      <c r="E24" s="4">
        <v>0</v>
      </c>
      <c r="F24" s="10">
        <f t="shared" si="1"/>
        <v>0</v>
      </c>
      <c r="G24" s="8">
        <v>0</v>
      </c>
      <c r="H24" s="8" t="e">
        <f t="shared" si="2"/>
        <v>#DIV/0!</v>
      </c>
      <c r="I24" s="8" t="e">
        <f t="shared" si="0"/>
        <v>#DIV/0!</v>
      </c>
    </row>
    <row r="25" spans="1:9" ht="15">
      <c r="A25" s="4">
        <v>17</v>
      </c>
      <c r="B25" s="4"/>
      <c r="C25" s="4">
        <v>0</v>
      </c>
      <c r="D25" s="8">
        <f t="shared" si="3"/>
        <v>0</v>
      </c>
      <c r="E25" s="4">
        <v>0</v>
      </c>
      <c r="F25" s="10">
        <f t="shared" si="1"/>
        <v>0</v>
      </c>
      <c r="G25" s="8">
        <v>0</v>
      </c>
      <c r="H25" s="8" t="e">
        <f t="shared" si="2"/>
        <v>#DIV/0!</v>
      </c>
      <c r="I25" s="8" t="e">
        <f t="shared" si="0"/>
        <v>#DIV/0!</v>
      </c>
    </row>
    <row r="26" spans="1:9" ht="15">
      <c r="A26" s="4">
        <v>18</v>
      </c>
      <c r="B26" s="4"/>
      <c r="C26" s="4">
        <v>0</v>
      </c>
      <c r="D26" s="8">
        <f t="shared" si="3"/>
        <v>0</v>
      </c>
      <c r="E26" s="4">
        <v>0</v>
      </c>
      <c r="F26" s="10">
        <f t="shared" si="1"/>
        <v>0</v>
      </c>
      <c r="G26" s="8">
        <v>0</v>
      </c>
      <c r="H26" s="8" t="e">
        <f t="shared" si="2"/>
        <v>#DIV/0!</v>
      </c>
      <c r="I26" s="8" t="e">
        <f t="shared" si="0"/>
        <v>#DIV/0!</v>
      </c>
    </row>
    <row r="27" spans="1:9" ht="15">
      <c r="A27" s="4">
        <v>19</v>
      </c>
      <c r="B27" s="4"/>
      <c r="C27" s="4">
        <v>0</v>
      </c>
      <c r="D27" s="8">
        <f t="shared" si="3"/>
        <v>0</v>
      </c>
      <c r="E27" s="4">
        <v>0</v>
      </c>
      <c r="F27" s="10">
        <f t="shared" si="1"/>
        <v>0</v>
      </c>
      <c r="G27" s="8">
        <v>0</v>
      </c>
      <c r="H27" s="8" t="e">
        <f t="shared" si="2"/>
        <v>#DIV/0!</v>
      </c>
      <c r="I27" s="8" t="e">
        <f t="shared" si="0"/>
        <v>#DIV/0!</v>
      </c>
    </row>
    <row r="28" spans="1:9" ht="15">
      <c r="A28" s="4">
        <v>20</v>
      </c>
      <c r="B28" s="4"/>
      <c r="C28" s="4">
        <v>0</v>
      </c>
      <c r="D28" s="8">
        <f t="shared" si="3"/>
        <v>0</v>
      </c>
      <c r="E28" s="4">
        <v>0</v>
      </c>
      <c r="F28" s="10">
        <f t="shared" si="1"/>
        <v>0</v>
      </c>
      <c r="G28" s="8">
        <v>0</v>
      </c>
      <c r="H28" s="8" t="e">
        <f t="shared" si="2"/>
        <v>#DIV/0!</v>
      </c>
      <c r="I28" s="8" t="e">
        <f t="shared" si="0"/>
        <v>#DIV/0!</v>
      </c>
    </row>
    <row r="29" spans="1:9" ht="15">
      <c r="A29" s="4">
        <v>21</v>
      </c>
      <c r="B29" s="4"/>
      <c r="C29" s="4">
        <v>0</v>
      </c>
      <c r="D29" s="8">
        <f t="shared" si="3"/>
        <v>0</v>
      </c>
      <c r="E29" s="4">
        <v>0</v>
      </c>
      <c r="F29" s="10">
        <f t="shared" si="1"/>
        <v>0</v>
      </c>
      <c r="G29" s="8">
        <v>0</v>
      </c>
      <c r="H29" s="8" t="e">
        <f t="shared" si="2"/>
        <v>#DIV/0!</v>
      </c>
      <c r="I29" s="8" t="e">
        <f t="shared" si="0"/>
        <v>#DIV/0!</v>
      </c>
    </row>
    <row r="30" spans="1:9" ht="15">
      <c r="A30" s="4">
        <v>22</v>
      </c>
      <c r="B30" s="4"/>
      <c r="C30" s="4">
        <v>0</v>
      </c>
      <c r="D30" s="8">
        <f t="shared" si="3"/>
        <v>0</v>
      </c>
      <c r="E30" s="4">
        <v>0</v>
      </c>
      <c r="F30" s="10">
        <f t="shared" si="1"/>
        <v>0</v>
      </c>
      <c r="G30" s="8">
        <v>0</v>
      </c>
      <c r="H30" s="8" t="e">
        <f t="shared" si="2"/>
        <v>#DIV/0!</v>
      </c>
      <c r="I30" s="8" t="e">
        <f t="shared" si="0"/>
        <v>#DIV/0!</v>
      </c>
    </row>
    <row r="31" spans="1:9" ht="15">
      <c r="A31" s="4">
        <v>23</v>
      </c>
      <c r="B31" s="4"/>
      <c r="C31" s="4">
        <v>0</v>
      </c>
      <c r="D31" s="8">
        <f t="shared" si="3"/>
        <v>0</v>
      </c>
      <c r="E31" s="4">
        <v>0</v>
      </c>
      <c r="F31" s="10">
        <f t="shared" si="1"/>
        <v>0</v>
      </c>
      <c r="G31" s="8">
        <v>0</v>
      </c>
      <c r="H31" s="8" t="e">
        <f t="shared" si="2"/>
        <v>#DIV/0!</v>
      </c>
      <c r="I31" s="8" t="e">
        <f t="shared" si="0"/>
        <v>#DIV/0!</v>
      </c>
    </row>
    <row r="32" spans="1:9" ht="15">
      <c r="A32" s="4">
        <v>24</v>
      </c>
      <c r="B32" s="4"/>
      <c r="C32" s="4">
        <v>0</v>
      </c>
      <c r="D32" s="8">
        <f t="shared" si="3"/>
        <v>0</v>
      </c>
      <c r="E32" s="4">
        <v>0</v>
      </c>
      <c r="F32" s="10">
        <f t="shared" si="1"/>
        <v>0</v>
      </c>
      <c r="G32" s="8">
        <v>0</v>
      </c>
      <c r="H32" s="8" t="e">
        <f t="shared" si="2"/>
        <v>#DIV/0!</v>
      </c>
      <c r="I32" s="8" t="e">
        <f t="shared" si="0"/>
        <v>#DIV/0!</v>
      </c>
    </row>
    <row r="33" spans="1:9" ht="15">
      <c r="A33" s="4">
        <v>25</v>
      </c>
      <c r="B33" s="4"/>
      <c r="C33" s="4">
        <v>0</v>
      </c>
      <c r="D33" s="8">
        <f t="shared" si="3"/>
        <v>0</v>
      </c>
      <c r="E33" s="4">
        <v>0</v>
      </c>
      <c r="F33" s="10">
        <f t="shared" si="1"/>
        <v>0</v>
      </c>
      <c r="G33" s="8">
        <v>0</v>
      </c>
      <c r="H33" s="8" t="e">
        <f t="shared" si="2"/>
        <v>#DIV/0!</v>
      </c>
      <c r="I33" s="8" t="e">
        <f t="shared" si="0"/>
        <v>#DIV/0!</v>
      </c>
    </row>
    <row r="34" spans="1:9" ht="15">
      <c r="A34" s="4">
        <v>26</v>
      </c>
      <c r="B34" s="4"/>
      <c r="C34" s="4">
        <v>0</v>
      </c>
      <c r="D34" s="8">
        <f t="shared" si="3"/>
        <v>0</v>
      </c>
      <c r="E34" s="4">
        <v>0</v>
      </c>
      <c r="F34" s="10">
        <f t="shared" si="1"/>
        <v>0</v>
      </c>
      <c r="G34" s="8">
        <v>0</v>
      </c>
      <c r="H34" s="8" t="e">
        <f t="shared" si="2"/>
        <v>#DIV/0!</v>
      </c>
      <c r="I34" s="8" t="e">
        <f t="shared" si="0"/>
        <v>#DIV/0!</v>
      </c>
    </row>
    <row r="35" spans="1:9" ht="15">
      <c r="A35" s="4">
        <v>27</v>
      </c>
      <c r="B35" s="4"/>
      <c r="C35" s="4">
        <v>0</v>
      </c>
      <c r="D35" s="8">
        <f t="shared" si="3"/>
        <v>0</v>
      </c>
      <c r="E35" s="4">
        <v>0</v>
      </c>
      <c r="F35" s="10">
        <f t="shared" si="1"/>
        <v>0</v>
      </c>
      <c r="G35" s="8">
        <v>0</v>
      </c>
      <c r="H35" s="8" t="e">
        <f t="shared" si="2"/>
        <v>#DIV/0!</v>
      </c>
      <c r="I35" s="8" t="e">
        <f t="shared" si="0"/>
        <v>#DIV/0!</v>
      </c>
    </row>
    <row r="36" spans="1:9" ht="15">
      <c r="A36" s="4">
        <v>28</v>
      </c>
      <c r="B36" s="4"/>
      <c r="C36" s="4">
        <v>0</v>
      </c>
      <c r="D36" s="8">
        <f t="shared" si="3"/>
        <v>0</v>
      </c>
      <c r="E36" s="4">
        <v>0</v>
      </c>
      <c r="F36" s="10">
        <f t="shared" si="1"/>
        <v>0</v>
      </c>
      <c r="G36" s="8">
        <v>0</v>
      </c>
      <c r="H36" s="8" t="e">
        <f t="shared" si="2"/>
        <v>#DIV/0!</v>
      </c>
      <c r="I36" s="8" t="e">
        <f t="shared" si="0"/>
        <v>#DIV/0!</v>
      </c>
    </row>
    <row r="37" spans="1:9" ht="15">
      <c r="A37" s="4">
        <v>29</v>
      </c>
      <c r="B37" s="4"/>
      <c r="C37" s="4">
        <v>0</v>
      </c>
      <c r="D37" s="8">
        <f t="shared" si="3"/>
        <v>0</v>
      </c>
      <c r="E37" s="4">
        <v>0</v>
      </c>
      <c r="F37" s="10">
        <f t="shared" si="1"/>
        <v>0</v>
      </c>
      <c r="G37" s="8">
        <v>0</v>
      </c>
      <c r="H37" s="8" t="e">
        <f t="shared" si="2"/>
        <v>#DIV/0!</v>
      </c>
      <c r="I37" s="8" t="e">
        <f t="shared" si="0"/>
        <v>#DIV/0!</v>
      </c>
    </row>
    <row r="38" spans="1:9" ht="15">
      <c r="A38" s="6"/>
      <c r="B38" s="6"/>
      <c r="C38" s="6"/>
      <c r="D38" s="6"/>
      <c r="E38" s="6"/>
      <c r="F38" s="5"/>
      <c r="G38" s="6"/>
      <c r="H38" s="6"/>
      <c r="I38" s="6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19" t="s">
        <v>7</v>
      </c>
      <c r="B40" s="19"/>
      <c r="C40" s="4">
        <v>1.45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</sheetData>
  <sheetProtection/>
  <mergeCells count="9">
    <mergeCell ref="G7:H7"/>
    <mergeCell ref="E4:H4"/>
    <mergeCell ref="B2:I2"/>
    <mergeCell ref="A40:B40"/>
    <mergeCell ref="A7:A8"/>
    <mergeCell ref="B7:B8"/>
    <mergeCell ref="I7:I8"/>
    <mergeCell ref="C7:D7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6.421875" style="0" customWidth="1"/>
    <col min="2" max="2" width="19.421875" style="0" customWidth="1"/>
  </cols>
  <sheetData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30" customHeight="1">
      <c r="A3" s="5"/>
      <c r="B3" s="5"/>
      <c r="C3" s="15" t="s">
        <v>13</v>
      </c>
      <c r="D3" s="16"/>
      <c r="E3" s="16"/>
      <c r="F3" s="16"/>
      <c r="G3" s="16"/>
      <c r="H3" s="16"/>
      <c r="I3" s="16"/>
    </row>
    <row r="4" spans="1:9" ht="12.75" customHeight="1">
      <c r="A4" s="5"/>
      <c r="B4" s="5"/>
      <c r="C4" s="7"/>
      <c r="D4" s="7"/>
      <c r="E4" s="7"/>
      <c r="F4" s="7"/>
      <c r="G4" s="7"/>
      <c r="H4" s="7"/>
      <c r="I4" s="7"/>
    </row>
    <row r="5" spans="1:9" ht="15.75">
      <c r="A5" s="5"/>
      <c r="B5" s="5"/>
      <c r="C5" s="5"/>
      <c r="D5" s="5"/>
      <c r="E5" s="17" t="s">
        <v>14</v>
      </c>
      <c r="F5" s="18"/>
      <c r="G5" s="18"/>
      <c r="H5" s="18"/>
      <c r="I5" s="5"/>
    </row>
    <row r="6" spans="1:9" ht="1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22" t="s">
        <v>0</v>
      </c>
      <c r="B7" s="22" t="s">
        <v>1</v>
      </c>
      <c r="C7" s="14" t="s">
        <v>2</v>
      </c>
      <c r="D7" s="14"/>
      <c r="E7" s="14" t="s">
        <v>3</v>
      </c>
      <c r="F7" s="14"/>
      <c r="G7" s="14" t="s">
        <v>4</v>
      </c>
      <c r="H7" s="14"/>
      <c r="I7" s="20" t="s">
        <v>8</v>
      </c>
    </row>
    <row r="8" spans="1:9" ht="38.25">
      <c r="A8" s="23"/>
      <c r="B8" s="23"/>
      <c r="C8" s="2" t="s">
        <v>5</v>
      </c>
      <c r="D8" s="3" t="s">
        <v>6</v>
      </c>
      <c r="E8" s="2" t="s">
        <v>5</v>
      </c>
      <c r="F8" s="3" t="s">
        <v>6</v>
      </c>
      <c r="G8" s="2" t="s">
        <v>5</v>
      </c>
      <c r="H8" s="3" t="s">
        <v>6</v>
      </c>
      <c r="I8" s="21"/>
    </row>
    <row r="9" spans="1:10" ht="15">
      <c r="A9" s="4">
        <v>1</v>
      </c>
      <c r="B9" s="9" t="s">
        <v>47</v>
      </c>
      <c r="C9" s="4">
        <v>8</v>
      </c>
      <c r="D9" s="8">
        <f>20*C9/C11</f>
        <v>6.666666666666667</v>
      </c>
      <c r="E9" s="4">
        <v>8.8</v>
      </c>
      <c r="F9" s="8">
        <f>40*E9/E12</f>
        <v>38.2608695652174</v>
      </c>
      <c r="G9" s="4">
        <v>97.92</v>
      </c>
      <c r="H9" s="8">
        <f>40*G9/G9</f>
        <v>40</v>
      </c>
      <c r="I9" s="8">
        <f>D9+F9+H9</f>
        <v>84.92753623188406</v>
      </c>
      <c r="J9">
        <v>4</v>
      </c>
    </row>
    <row r="10" spans="1:10" ht="15">
      <c r="A10" s="4">
        <v>2</v>
      </c>
      <c r="B10" s="9" t="s">
        <v>48</v>
      </c>
      <c r="C10" s="4">
        <v>20</v>
      </c>
      <c r="D10" s="8">
        <f>20*C10/C11</f>
        <v>16.666666666666668</v>
      </c>
      <c r="E10" s="4">
        <v>8.5</v>
      </c>
      <c r="F10" s="8">
        <f>40*E10/E12</f>
        <v>36.95652173913044</v>
      </c>
      <c r="G10" s="4">
        <v>104.85</v>
      </c>
      <c r="H10" s="8">
        <f>40*G9/G10</f>
        <v>37.35622317596567</v>
      </c>
      <c r="I10" s="8">
        <f aca="true" t="shared" si="0" ref="I10:I37">D10+F10+H10</f>
        <v>90.97941158176278</v>
      </c>
      <c r="J10">
        <v>3</v>
      </c>
    </row>
    <row r="11" spans="1:11" ht="15">
      <c r="A11" s="4">
        <v>3</v>
      </c>
      <c r="B11" s="9" t="s">
        <v>49</v>
      </c>
      <c r="C11" s="4">
        <v>24</v>
      </c>
      <c r="D11" s="8">
        <f>20*C11/C11</f>
        <v>20</v>
      </c>
      <c r="E11" s="4">
        <v>9</v>
      </c>
      <c r="F11" s="8">
        <f>40*E11/E12</f>
        <v>39.130434782608695</v>
      </c>
      <c r="G11" s="4">
        <v>104.01</v>
      </c>
      <c r="H11" s="8">
        <f>40*G9/G11</f>
        <v>37.65791750793193</v>
      </c>
      <c r="I11" s="8">
        <f t="shared" si="0"/>
        <v>96.78835229054062</v>
      </c>
      <c r="J11">
        <v>1</v>
      </c>
      <c r="K11" s="12" t="s">
        <v>15</v>
      </c>
    </row>
    <row r="12" spans="1:11" ht="15">
      <c r="A12" s="4">
        <v>4</v>
      </c>
      <c r="B12" s="9" t="s">
        <v>50</v>
      </c>
      <c r="C12" s="4">
        <v>17</v>
      </c>
      <c r="D12" s="8">
        <f>20*C12/C11</f>
        <v>14.166666666666666</v>
      </c>
      <c r="E12" s="4">
        <v>9.2</v>
      </c>
      <c r="F12" s="8">
        <f>40*E12/E12</f>
        <v>40</v>
      </c>
      <c r="G12" s="4">
        <v>102.98</v>
      </c>
      <c r="H12" s="8">
        <f>40*G9/G12</f>
        <v>38.034569819382405</v>
      </c>
      <c r="I12" s="8">
        <f t="shared" si="0"/>
        <v>92.20123648604907</v>
      </c>
      <c r="J12">
        <v>2</v>
      </c>
      <c r="K12" s="12" t="s">
        <v>16</v>
      </c>
    </row>
    <row r="13" spans="1:10" ht="15">
      <c r="A13" s="4">
        <v>5</v>
      </c>
      <c r="B13" s="9" t="s">
        <v>51</v>
      </c>
      <c r="C13" s="4">
        <v>15</v>
      </c>
      <c r="D13" s="8">
        <f>20*C13/C11</f>
        <v>12.5</v>
      </c>
      <c r="E13" s="4">
        <v>7.8</v>
      </c>
      <c r="F13" s="8">
        <f>40*E13/E12</f>
        <v>33.913043478260875</v>
      </c>
      <c r="G13" s="4">
        <v>103.65</v>
      </c>
      <c r="H13" s="8">
        <f>40*G9/G13</f>
        <v>37.788712011577424</v>
      </c>
      <c r="I13" s="8">
        <f t="shared" si="0"/>
        <v>84.20175548983829</v>
      </c>
      <c r="J13">
        <v>5</v>
      </c>
    </row>
    <row r="14" spans="1:9" ht="15">
      <c r="A14" s="4">
        <v>6</v>
      </c>
      <c r="B14" s="4"/>
      <c r="C14" s="4">
        <v>0</v>
      </c>
      <c r="D14" s="8">
        <f aca="true" t="shared" si="1" ref="D14:D37">20*C14/51</f>
        <v>0</v>
      </c>
      <c r="E14" s="4">
        <v>0</v>
      </c>
      <c r="F14" s="8">
        <f aca="true" t="shared" si="2" ref="F14:F37">40*E14/10</f>
        <v>0</v>
      </c>
      <c r="G14" s="4">
        <v>0</v>
      </c>
      <c r="H14" s="8" t="e">
        <f aca="true" t="shared" si="3" ref="H14:H37">40*$C$40/G14</f>
        <v>#DIV/0!</v>
      </c>
      <c r="I14" s="8" t="e">
        <f t="shared" si="0"/>
        <v>#DIV/0!</v>
      </c>
    </row>
    <row r="15" spans="1:9" ht="15">
      <c r="A15" s="4">
        <v>7</v>
      </c>
      <c r="B15" s="4"/>
      <c r="C15" s="4">
        <v>0</v>
      </c>
      <c r="D15" s="8">
        <f t="shared" si="1"/>
        <v>0</v>
      </c>
      <c r="E15" s="4">
        <v>0</v>
      </c>
      <c r="F15" s="8">
        <f t="shared" si="2"/>
        <v>0</v>
      </c>
      <c r="G15" s="4">
        <v>0</v>
      </c>
      <c r="H15" s="8" t="e">
        <f t="shared" si="3"/>
        <v>#DIV/0!</v>
      </c>
      <c r="I15" s="8" t="e">
        <f t="shared" si="0"/>
        <v>#DIV/0!</v>
      </c>
    </row>
    <row r="16" spans="1:9" ht="15">
      <c r="A16" s="4">
        <v>8</v>
      </c>
      <c r="B16" s="4"/>
      <c r="C16" s="4">
        <v>0</v>
      </c>
      <c r="D16" s="8">
        <f t="shared" si="1"/>
        <v>0</v>
      </c>
      <c r="E16" s="4">
        <v>0</v>
      </c>
      <c r="F16" s="8">
        <f t="shared" si="2"/>
        <v>0</v>
      </c>
      <c r="G16" s="4">
        <v>0</v>
      </c>
      <c r="H16" s="8" t="e">
        <f t="shared" si="3"/>
        <v>#DIV/0!</v>
      </c>
      <c r="I16" s="8" t="e">
        <f t="shared" si="0"/>
        <v>#DIV/0!</v>
      </c>
    </row>
    <row r="17" spans="1:9" ht="15">
      <c r="A17" s="4">
        <v>9</v>
      </c>
      <c r="B17" s="4"/>
      <c r="C17" s="4">
        <v>0</v>
      </c>
      <c r="D17" s="8">
        <f t="shared" si="1"/>
        <v>0</v>
      </c>
      <c r="E17" s="4">
        <v>0</v>
      </c>
      <c r="F17" s="8">
        <f t="shared" si="2"/>
        <v>0</v>
      </c>
      <c r="G17" s="4">
        <v>0</v>
      </c>
      <c r="H17" s="8" t="e">
        <f t="shared" si="3"/>
        <v>#DIV/0!</v>
      </c>
      <c r="I17" s="8" t="e">
        <f t="shared" si="0"/>
        <v>#DIV/0!</v>
      </c>
    </row>
    <row r="18" spans="1:9" ht="15">
      <c r="A18" s="4">
        <v>10</v>
      </c>
      <c r="B18" s="4"/>
      <c r="C18" s="4">
        <v>0</v>
      </c>
      <c r="D18" s="8">
        <f t="shared" si="1"/>
        <v>0</v>
      </c>
      <c r="E18" s="4">
        <v>0</v>
      </c>
      <c r="F18" s="8">
        <f t="shared" si="2"/>
        <v>0</v>
      </c>
      <c r="G18" s="4">
        <v>0</v>
      </c>
      <c r="H18" s="8" t="e">
        <f t="shared" si="3"/>
        <v>#DIV/0!</v>
      </c>
      <c r="I18" s="8" t="e">
        <f t="shared" si="0"/>
        <v>#DIV/0!</v>
      </c>
    </row>
    <row r="19" spans="1:9" ht="15">
      <c r="A19" s="4">
        <v>11</v>
      </c>
      <c r="B19" s="4"/>
      <c r="C19" s="4">
        <v>0</v>
      </c>
      <c r="D19" s="8">
        <f t="shared" si="1"/>
        <v>0</v>
      </c>
      <c r="E19" s="4">
        <v>0</v>
      </c>
      <c r="F19" s="8">
        <f t="shared" si="2"/>
        <v>0</v>
      </c>
      <c r="G19" s="4">
        <v>0</v>
      </c>
      <c r="H19" s="8" t="e">
        <f t="shared" si="3"/>
        <v>#DIV/0!</v>
      </c>
      <c r="I19" s="8" t="e">
        <f t="shared" si="0"/>
        <v>#DIV/0!</v>
      </c>
    </row>
    <row r="20" spans="1:9" ht="15">
      <c r="A20" s="4">
        <v>12</v>
      </c>
      <c r="B20" s="4"/>
      <c r="C20" s="4">
        <v>0</v>
      </c>
      <c r="D20" s="8">
        <f t="shared" si="1"/>
        <v>0</v>
      </c>
      <c r="E20" s="4">
        <v>0</v>
      </c>
      <c r="F20" s="8">
        <f t="shared" si="2"/>
        <v>0</v>
      </c>
      <c r="G20" s="4">
        <v>0</v>
      </c>
      <c r="H20" s="8" t="e">
        <f t="shared" si="3"/>
        <v>#DIV/0!</v>
      </c>
      <c r="I20" s="8" t="e">
        <f t="shared" si="0"/>
        <v>#DIV/0!</v>
      </c>
    </row>
    <row r="21" spans="1:9" ht="15">
      <c r="A21" s="4">
        <v>13</v>
      </c>
      <c r="B21" s="4"/>
      <c r="C21" s="4">
        <v>0</v>
      </c>
      <c r="D21" s="8">
        <f t="shared" si="1"/>
        <v>0</v>
      </c>
      <c r="E21" s="4">
        <v>0</v>
      </c>
      <c r="F21" s="8">
        <f t="shared" si="2"/>
        <v>0</v>
      </c>
      <c r="G21" s="4">
        <v>0</v>
      </c>
      <c r="H21" s="8" t="e">
        <f t="shared" si="3"/>
        <v>#DIV/0!</v>
      </c>
      <c r="I21" s="8" t="e">
        <f t="shared" si="0"/>
        <v>#DIV/0!</v>
      </c>
    </row>
    <row r="22" spans="1:9" ht="15">
      <c r="A22" s="4">
        <v>14</v>
      </c>
      <c r="B22" s="4"/>
      <c r="C22" s="4">
        <v>0</v>
      </c>
      <c r="D22" s="8">
        <f t="shared" si="1"/>
        <v>0</v>
      </c>
      <c r="E22" s="4">
        <v>0</v>
      </c>
      <c r="F22" s="8">
        <f t="shared" si="2"/>
        <v>0</v>
      </c>
      <c r="G22" s="4">
        <v>0</v>
      </c>
      <c r="H22" s="8" t="e">
        <f t="shared" si="3"/>
        <v>#DIV/0!</v>
      </c>
      <c r="I22" s="8" t="e">
        <f t="shared" si="0"/>
        <v>#DIV/0!</v>
      </c>
    </row>
    <row r="23" spans="1:9" ht="15">
      <c r="A23" s="4">
        <v>15</v>
      </c>
      <c r="B23" s="4"/>
      <c r="C23" s="4">
        <v>0</v>
      </c>
      <c r="D23" s="8">
        <f t="shared" si="1"/>
        <v>0</v>
      </c>
      <c r="E23" s="4">
        <v>0</v>
      </c>
      <c r="F23" s="8">
        <f t="shared" si="2"/>
        <v>0</v>
      </c>
      <c r="G23" s="4">
        <v>0</v>
      </c>
      <c r="H23" s="8" t="e">
        <f t="shared" si="3"/>
        <v>#DIV/0!</v>
      </c>
      <c r="I23" s="8" t="e">
        <f t="shared" si="0"/>
        <v>#DIV/0!</v>
      </c>
    </row>
    <row r="24" spans="1:9" ht="15">
      <c r="A24" s="4">
        <v>16</v>
      </c>
      <c r="B24" s="4"/>
      <c r="C24" s="4">
        <v>0</v>
      </c>
      <c r="D24" s="8">
        <f t="shared" si="1"/>
        <v>0</v>
      </c>
      <c r="E24" s="4">
        <v>0</v>
      </c>
      <c r="F24" s="8">
        <f t="shared" si="2"/>
        <v>0</v>
      </c>
      <c r="G24" s="4">
        <v>0</v>
      </c>
      <c r="H24" s="8" t="e">
        <f t="shared" si="3"/>
        <v>#DIV/0!</v>
      </c>
      <c r="I24" s="8" t="e">
        <f t="shared" si="0"/>
        <v>#DIV/0!</v>
      </c>
    </row>
    <row r="25" spans="1:9" ht="15">
      <c r="A25" s="4">
        <v>17</v>
      </c>
      <c r="B25" s="4"/>
      <c r="C25" s="4">
        <v>0</v>
      </c>
      <c r="D25" s="8">
        <f t="shared" si="1"/>
        <v>0</v>
      </c>
      <c r="E25" s="4">
        <v>0</v>
      </c>
      <c r="F25" s="8">
        <f t="shared" si="2"/>
        <v>0</v>
      </c>
      <c r="G25" s="4">
        <v>0</v>
      </c>
      <c r="H25" s="8" t="e">
        <f t="shared" si="3"/>
        <v>#DIV/0!</v>
      </c>
      <c r="I25" s="8" t="e">
        <f t="shared" si="0"/>
        <v>#DIV/0!</v>
      </c>
    </row>
    <row r="26" spans="1:9" ht="15">
      <c r="A26" s="4">
        <v>18</v>
      </c>
      <c r="B26" s="4"/>
      <c r="C26" s="4">
        <v>0</v>
      </c>
      <c r="D26" s="8">
        <f t="shared" si="1"/>
        <v>0</v>
      </c>
      <c r="E26" s="4">
        <v>0</v>
      </c>
      <c r="F26" s="8">
        <f t="shared" si="2"/>
        <v>0</v>
      </c>
      <c r="G26" s="4">
        <v>0</v>
      </c>
      <c r="H26" s="8" t="e">
        <f t="shared" si="3"/>
        <v>#DIV/0!</v>
      </c>
      <c r="I26" s="8" t="e">
        <f t="shared" si="0"/>
        <v>#DIV/0!</v>
      </c>
    </row>
    <row r="27" spans="1:9" ht="15">
      <c r="A27" s="4">
        <v>19</v>
      </c>
      <c r="B27" s="4"/>
      <c r="C27" s="4">
        <v>0</v>
      </c>
      <c r="D27" s="8">
        <f t="shared" si="1"/>
        <v>0</v>
      </c>
      <c r="E27" s="4">
        <v>0</v>
      </c>
      <c r="F27" s="8">
        <f t="shared" si="2"/>
        <v>0</v>
      </c>
      <c r="G27" s="4">
        <v>0</v>
      </c>
      <c r="H27" s="8" t="e">
        <f t="shared" si="3"/>
        <v>#DIV/0!</v>
      </c>
      <c r="I27" s="8" t="e">
        <f t="shared" si="0"/>
        <v>#DIV/0!</v>
      </c>
    </row>
    <row r="28" spans="1:9" ht="15">
      <c r="A28" s="4">
        <v>20</v>
      </c>
      <c r="B28" s="4"/>
      <c r="C28" s="4">
        <v>0</v>
      </c>
      <c r="D28" s="8">
        <f t="shared" si="1"/>
        <v>0</v>
      </c>
      <c r="E28" s="4">
        <v>0</v>
      </c>
      <c r="F28" s="8">
        <f t="shared" si="2"/>
        <v>0</v>
      </c>
      <c r="G28" s="4">
        <v>0</v>
      </c>
      <c r="H28" s="8" t="e">
        <f t="shared" si="3"/>
        <v>#DIV/0!</v>
      </c>
      <c r="I28" s="8" t="e">
        <f t="shared" si="0"/>
        <v>#DIV/0!</v>
      </c>
    </row>
    <row r="29" spans="1:9" ht="15">
      <c r="A29" s="4">
        <v>21</v>
      </c>
      <c r="B29" s="4"/>
      <c r="C29" s="4">
        <v>0</v>
      </c>
      <c r="D29" s="8">
        <f t="shared" si="1"/>
        <v>0</v>
      </c>
      <c r="E29" s="4">
        <v>0</v>
      </c>
      <c r="F29" s="8">
        <f t="shared" si="2"/>
        <v>0</v>
      </c>
      <c r="G29" s="4">
        <v>0</v>
      </c>
      <c r="H29" s="8" t="e">
        <f t="shared" si="3"/>
        <v>#DIV/0!</v>
      </c>
      <c r="I29" s="8" t="e">
        <f t="shared" si="0"/>
        <v>#DIV/0!</v>
      </c>
    </row>
    <row r="30" spans="1:9" ht="15">
      <c r="A30" s="4">
        <v>22</v>
      </c>
      <c r="B30" s="4"/>
      <c r="C30" s="4">
        <v>0</v>
      </c>
      <c r="D30" s="8">
        <f t="shared" si="1"/>
        <v>0</v>
      </c>
      <c r="E30" s="4">
        <v>0</v>
      </c>
      <c r="F30" s="8">
        <f t="shared" si="2"/>
        <v>0</v>
      </c>
      <c r="G30" s="4">
        <v>0</v>
      </c>
      <c r="H30" s="8" t="e">
        <f t="shared" si="3"/>
        <v>#DIV/0!</v>
      </c>
      <c r="I30" s="8" t="e">
        <f t="shared" si="0"/>
        <v>#DIV/0!</v>
      </c>
    </row>
    <row r="31" spans="1:9" ht="15">
      <c r="A31" s="4">
        <v>23</v>
      </c>
      <c r="B31" s="4"/>
      <c r="C31" s="4">
        <v>0</v>
      </c>
      <c r="D31" s="8">
        <f t="shared" si="1"/>
        <v>0</v>
      </c>
      <c r="E31" s="4">
        <v>0</v>
      </c>
      <c r="F31" s="8">
        <f t="shared" si="2"/>
        <v>0</v>
      </c>
      <c r="G31" s="4">
        <v>0</v>
      </c>
      <c r="H31" s="8" t="e">
        <f t="shared" si="3"/>
        <v>#DIV/0!</v>
      </c>
      <c r="I31" s="8" t="e">
        <f t="shared" si="0"/>
        <v>#DIV/0!</v>
      </c>
    </row>
    <row r="32" spans="1:9" ht="15">
      <c r="A32" s="4">
        <v>24</v>
      </c>
      <c r="B32" s="4"/>
      <c r="C32" s="4">
        <v>0</v>
      </c>
      <c r="D32" s="8">
        <f t="shared" si="1"/>
        <v>0</v>
      </c>
      <c r="E32" s="4">
        <v>0</v>
      </c>
      <c r="F32" s="8">
        <f t="shared" si="2"/>
        <v>0</v>
      </c>
      <c r="G32" s="4">
        <v>0</v>
      </c>
      <c r="H32" s="8" t="e">
        <f t="shared" si="3"/>
        <v>#DIV/0!</v>
      </c>
      <c r="I32" s="8" t="e">
        <f t="shared" si="0"/>
        <v>#DIV/0!</v>
      </c>
    </row>
    <row r="33" spans="1:9" ht="15">
      <c r="A33" s="4">
        <v>25</v>
      </c>
      <c r="B33" s="4"/>
      <c r="C33" s="4">
        <v>0</v>
      </c>
      <c r="D33" s="8">
        <f t="shared" si="1"/>
        <v>0</v>
      </c>
      <c r="E33" s="4">
        <v>0</v>
      </c>
      <c r="F33" s="8">
        <f t="shared" si="2"/>
        <v>0</v>
      </c>
      <c r="G33" s="4">
        <v>0</v>
      </c>
      <c r="H33" s="8" t="e">
        <f t="shared" si="3"/>
        <v>#DIV/0!</v>
      </c>
      <c r="I33" s="8" t="e">
        <f t="shared" si="0"/>
        <v>#DIV/0!</v>
      </c>
    </row>
    <row r="34" spans="1:9" ht="15">
      <c r="A34" s="4">
        <v>26</v>
      </c>
      <c r="B34" s="4"/>
      <c r="C34" s="4">
        <v>0</v>
      </c>
      <c r="D34" s="8">
        <f t="shared" si="1"/>
        <v>0</v>
      </c>
      <c r="E34" s="4">
        <v>0</v>
      </c>
      <c r="F34" s="8">
        <f t="shared" si="2"/>
        <v>0</v>
      </c>
      <c r="G34" s="4">
        <v>0</v>
      </c>
      <c r="H34" s="8" t="e">
        <f t="shared" si="3"/>
        <v>#DIV/0!</v>
      </c>
      <c r="I34" s="8" t="e">
        <f t="shared" si="0"/>
        <v>#DIV/0!</v>
      </c>
    </row>
    <row r="35" spans="1:9" ht="15">
      <c r="A35" s="4">
        <v>27</v>
      </c>
      <c r="B35" s="4"/>
      <c r="C35" s="4">
        <v>0</v>
      </c>
      <c r="D35" s="8">
        <f t="shared" si="1"/>
        <v>0</v>
      </c>
      <c r="E35" s="4">
        <v>0</v>
      </c>
      <c r="F35" s="8">
        <f t="shared" si="2"/>
        <v>0</v>
      </c>
      <c r="G35" s="4">
        <v>0</v>
      </c>
      <c r="H35" s="8" t="e">
        <f t="shared" si="3"/>
        <v>#DIV/0!</v>
      </c>
      <c r="I35" s="8" t="e">
        <f t="shared" si="0"/>
        <v>#DIV/0!</v>
      </c>
    </row>
    <row r="36" spans="1:9" ht="15">
      <c r="A36" s="4">
        <v>28</v>
      </c>
      <c r="B36" s="4"/>
      <c r="C36" s="4">
        <v>0</v>
      </c>
      <c r="D36" s="8">
        <f t="shared" si="1"/>
        <v>0</v>
      </c>
      <c r="E36" s="4">
        <v>0</v>
      </c>
      <c r="F36" s="8">
        <f t="shared" si="2"/>
        <v>0</v>
      </c>
      <c r="G36" s="4">
        <v>0</v>
      </c>
      <c r="H36" s="8" t="e">
        <f t="shared" si="3"/>
        <v>#DIV/0!</v>
      </c>
      <c r="I36" s="8" t="e">
        <f t="shared" si="0"/>
        <v>#DIV/0!</v>
      </c>
    </row>
    <row r="37" spans="1:9" ht="15">
      <c r="A37" s="4">
        <v>29</v>
      </c>
      <c r="B37" s="4"/>
      <c r="C37" s="4">
        <v>0</v>
      </c>
      <c r="D37" s="8">
        <f t="shared" si="1"/>
        <v>0</v>
      </c>
      <c r="E37" s="4">
        <v>0</v>
      </c>
      <c r="F37" s="8">
        <f t="shared" si="2"/>
        <v>0</v>
      </c>
      <c r="G37" s="4">
        <v>0</v>
      </c>
      <c r="H37" s="8" t="e">
        <f t="shared" si="3"/>
        <v>#DIV/0!</v>
      </c>
      <c r="I37" s="8" t="e">
        <f t="shared" si="0"/>
        <v>#DIV/0!</v>
      </c>
    </row>
    <row r="38" spans="1:9" ht="15">
      <c r="A38" s="6"/>
      <c r="B38" s="6"/>
      <c r="C38" s="6"/>
      <c r="D38" s="6"/>
      <c r="E38" s="6"/>
      <c r="F38" s="5"/>
      <c r="G38" s="6"/>
      <c r="H38" s="6"/>
      <c r="I38" s="6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19" t="s">
        <v>7</v>
      </c>
      <c r="B40" s="19"/>
      <c r="C40" s="4">
        <v>1.27</v>
      </c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9">
    <mergeCell ref="A40:B40"/>
    <mergeCell ref="C3:I3"/>
    <mergeCell ref="E5:H5"/>
    <mergeCell ref="A7:A8"/>
    <mergeCell ref="B7:B8"/>
    <mergeCell ref="C7:D7"/>
    <mergeCell ref="E7:F7"/>
    <mergeCell ref="G7:H7"/>
    <mergeCell ref="I7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2023-11-26T22:09:30Z</dcterms:modified>
  <cp:category/>
  <cp:version/>
  <cp:contentType/>
  <cp:contentStatus/>
</cp:coreProperties>
</file>