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20" tabRatio="835" activeTab="8"/>
  </bookViews>
  <sheets>
    <sheet name="Титул" sheetId="1" r:id="rId1"/>
    <sheet name="Разд.1.1, 1.2" sheetId="2" r:id="rId2"/>
    <sheet name="Разд.2.1" sheetId="3" r:id="rId3"/>
    <sheet name="Разд.2.2-2.4" sheetId="4" r:id="rId4"/>
    <sheet name="Разд.3.1" sheetId="5" r:id="rId5"/>
    <sheet name="Разд.3.2, 3.3" sheetId="6" r:id="rId6"/>
    <sheet name="Разд.4.1, 4.2" sheetId="7" r:id="rId7"/>
    <sheet name="Разд.4.3, 4.4" sheetId="8" r:id="rId8"/>
    <sheet name="Раздел 5" sheetId="9" r:id="rId9"/>
  </sheets>
  <definedNames>
    <definedName name="_xlnm.Print_Area" localSheetId="0">'Титул'!$A$1:$BZ$35</definedName>
  </definedNames>
  <calcPr fullCalcOnLoad="1"/>
</workbook>
</file>

<file path=xl/sharedStrings.xml><?xml version="1.0" encoding="utf-8"?>
<sst xmlns="http://schemas.openxmlformats.org/spreadsheetml/2006/main" count="478" uniqueCount="284">
  <si>
    <t xml:space="preserve">Наименование показателей </t>
  </si>
  <si>
    <t xml:space="preserve">N строки 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</si>
  <si>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</si>
  <si>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</si>
  <si>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</si>
  <si>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Находится на капитальном ремонте</t>
  </si>
  <si>
    <t>Код типа поселения</t>
  </si>
  <si>
    <t>для детей с туберкулезной интоксикацией</t>
  </si>
  <si>
    <t>разновозрастные группы</t>
  </si>
  <si>
    <t>в том числе имеют общий стаж работы, лет:</t>
  </si>
  <si>
    <t xml:space="preserve">от 15 до 20 </t>
  </si>
  <si>
    <t xml:space="preserve">от 10 до 15 </t>
  </si>
  <si>
    <t xml:space="preserve">от 5 до 10 </t>
  </si>
  <si>
    <t xml:space="preserve">от 3 до 5 </t>
  </si>
  <si>
    <t xml:space="preserve">до 3 </t>
  </si>
  <si>
    <t>канализацию</t>
  </si>
  <si>
    <t xml:space="preserve">Режим работы </t>
  </si>
  <si>
    <t>Деятельность приостановлена</t>
  </si>
  <si>
    <t xml:space="preserve">группы компенсирующей направленности </t>
  </si>
  <si>
    <t>с нарушением слуха</t>
  </si>
  <si>
    <t xml:space="preserve">с нарушением речи </t>
  </si>
  <si>
    <t>с нарушением зрения</t>
  </si>
  <si>
    <t xml:space="preserve">с нарушением интеллекта 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</si>
  <si>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</si>
  <si>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</si>
  <si>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</si>
  <si>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</si>
  <si>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круглосуточного пребывания</t>
  </si>
  <si>
    <t>из нее площадь по форме владения, пользования:</t>
  </si>
  <si>
    <t xml:space="preserve"> на правах собственности</t>
  </si>
  <si>
    <t>арендованная</t>
  </si>
  <si>
    <t>другие формы владения</t>
  </si>
  <si>
    <t xml:space="preserve">из нее: </t>
  </si>
  <si>
    <t xml:space="preserve">групповых ячеек </t>
  </si>
  <si>
    <t>(раздевальная, групповая, спальня, буфетная, туалетная)</t>
  </si>
  <si>
    <t>водоснабжение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</si>
  <si>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</si>
  <si>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</si>
  <si>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</si>
  <si>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</si>
  <si>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</si>
  <si>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</si>
  <si>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</si>
  <si>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</si>
  <si>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</si>
  <si>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</si>
  <si>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</si>
  <si>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</si>
  <si>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Код
формы
по ОКУД</t>
  </si>
  <si>
    <t>за 20</t>
  </si>
  <si>
    <t>г.</t>
  </si>
  <si>
    <t>Годовая</t>
  </si>
  <si>
    <t>0609506</t>
  </si>
  <si>
    <t>Наименование показателей</t>
  </si>
  <si>
    <t>1</t>
  </si>
  <si>
    <t>в том числе:</t>
  </si>
  <si>
    <t>N
строки</t>
  </si>
  <si>
    <t>10</t>
  </si>
  <si>
    <t>11</t>
  </si>
  <si>
    <t>01</t>
  </si>
  <si>
    <t>03</t>
  </si>
  <si>
    <t>04</t>
  </si>
  <si>
    <t>05</t>
  </si>
  <si>
    <t>06</t>
  </si>
  <si>
    <t>Х</t>
  </si>
  <si>
    <t>02</t>
  </si>
  <si>
    <t>07</t>
  </si>
  <si>
    <t>08</t>
  </si>
  <si>
    <t>09</t>
  </si>
  <si>
    <t>15</t>
  </si>
  <si>
    <t>Форма N 85-К</t>
  </si>
  <si>
    <t>16 января
после отчетного периода</t>
  </si>
  <si>
    <t>Наименование показателя</t>
  </si>
  <si>
    <t>N строки</t>
  </si>
  <si>
    <t>Да - 1; Нет - 0</t>
  </si>
  <si>
    <t>12</t>
  </si>
  <si>
    <t>13</t>
  </si>
  <si>
    <t>14</t>
  </si>
  <si>
    <t>16</t>
  </si>
  <si>
    <t>воспитатели</t>
  </si>
  <si>
    <t>старшие воспитатели</t>
  </si>
  <si>
    <t>инструкторы по физической культуре</t>
  </si>
  <si>
    <t>социальные педагоги</t>
  </si>
  <si>
    <t>педагоги дополнительного образования</t>
  </si>
  <si>
    <t>25-29</t>
  </si>
  <si>
    <t>50-54</t>
  </si>
  <si>
    <t>55-59</t>
  </si>
  <si>
    <t>из нее: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</si>
  <si>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</si>
  <si>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</si>
  <si>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</si>
  <si>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</si>
  <si>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</si>
  <si>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</si>
  <si>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из них:</t>
  </si>
  <si>
    <t>Из общего числа (строки 01):</t>
  </si>
  <si>
    <t xml:space="preserve">все виды благоустройства </t>
  </si>
  <si>
    <t xml:space="preserve"> - территориальному органу Росстата в субъекте Российской Федерации по установленному им адресу</t>
  </si>
  <si>
    <t>семейные дошкольные группы</t>
  </si>
  <si>
    <t>в группах для детей в возрасте 3 года и старше</t>
  </si>
  <si>
    <t>с ограниченными возможностями здоровья</t>
  </si>
  <si>
    <t>Число групп, единиц</t>
  </si>
  <si>
    <t>всего</t>
  </si>
  <si>
    <t>в том числе для детей в возрасте 3 года и старше</t>
  </si>
  <si>
    <t xml:space="preserve">из них - девочки </t>
  </si>
  <si>
    <t>другие педагогические работники</t>
  </si>
  <si>
    <t>40-44</t>
  </si>
  <si>
    <t>45-49</t>
  </si>
  <si>
    <t>20 и более</t>
  </si>
  <si>
    <t>в том числе имеют педагогический 
стаж работы, лет:</t>
  </si>
  <si>
    <t>Из строки 03 - площадь групповых ячеек для детей в возрасте 3 года и старше</t>
  </si>
  <si>
    <t>дополнительных помещений для занятий с детьми,  предназначенных для поочередного использования всеми или несколькими детскими группами (музыкальный зал, физкультурный зал,  бассейн, кабинет логопеда и др.)</t>
  </si>
  <si>
    <t>учителя, имеющие специальное дефектологическое образование</t>
  </si>
  <si>
    <t>в оперативном управлении</t>
  </si>
  <si>
    <t>площадь помещений, используемых непосредственно для нужд образовательной организации</t>
  </si>
  <si>
    <t>N стро-
ки</t>
  </si>
  <si>
    <t>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</t>
  </si>
  <si>
    <t>строки</t>
  </si>
  <si>
    <t>Дошкольная образовательная организация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</si>
  <si>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</si>
  <si>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</si>
  <si>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</si>
  <si>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 xml:space="preserve">1.2. Организация деятельности </t>
  </si>
  <si>
    <t>Имеется ли в организации коллегиальный орган управления с участием общественности</t>
  </si>
  <si>
    <t>2.1. Распределение воспитанников по группам</t>
  </si>
  <si>
    <t>Раздел 2. Сведения о численности воспитанников</t>
  </si>
  <si>
    <t>Численность воспитанников, человек</t>
  </si>
  <si>
    <t>Всего (сумма строк 02, 11, 12, 15, 16, 17, 18)</t>
  </si>
  <si>
    <t>для  часто болеющих детей</t>
  </si>
  <si>
    <t>группы для детей раннего возраста</t>
  </si>
  <si>
    <t xml:space="preserve">группы по присмотру и уходу </t>
  </si>
  <si>
    <t xml:space="preserve">Наименование  показателей </t>
  </si>
  <si>
    <t>2.2. Распределение воспитанников по возрасту</t>
  </si>
  <si>
    <t>в том числе в возрасте, лет</t>
  </si>
  <si>
    <t>7 и старше</t>
  </si>
  <si>
    <t>Численность воспитанников - всего</t>
  </si>
  <si>
    <t xml:space="preserve">    из них - девочки</t>
  </si>
  <si>
    <t xml:space="preserve">Наименование показателей         </t>
  </si>
  <si>
    <t>из них вывезены на дачи образовательной организацией</t>
  </si>
  <si>
    <t xml:space="preserve">из них воспитанники   в возрасте 3 года и старше  </t>
  </si>
  <si>
    <t>Код языка</t>
  </si>
  <si>
    <t>по ОКИН</t>
  </si>
  <si>
    <t>Численность воспитанников,</t>
  </si>
  <si>
    <t>человек</t>
  </si>
  <si>
    <t>(сумма строк 02-07)</t>
  </si>
  <si>
    <t>в том числе обучалось и воспитывалось на языках</t>
  </si>
  <si>
    <t>народов Российской Федерации</t>
  </si>
  <si>
    <t>Численность воспитанников, охваченных летними оздоровительными 
мероприятиями</t>
  </si>
  <si>
    <t>центральное отопление</t>
  </si>
  <si>
    <t>Обособленное подразделение (филиал) дошкольной образовательной организации</t>
  </si>
  <si>
    <t>Обособленное подразделение (филиал) общеобразовательной организации</t>
  </si>
  <si>
    <t>Обособленное подразделение (филиал) профессиональной образовательной организации 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</si>
  <si>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профессиональной образовательной организации и образовательной организации высшего образования</t>
  </si>
  <si>
    <t>(должность)</t>
  </si>
  <si>
    <t>(Ф.И.О.)</t>
  </si>
  <si>
    <t>(подпись)</t>
  </si>
  <si>
    <t>E-mail:</t>
  </si>
  <si>
    <t>"</t>
  </si>
  <si>
    <t>год</t>
  </si>
  <si>
    <t>(номер контактного телефона)</t>
  </si>
  <si>
    <t>(дата составления документа)</t>
  </si>
  <si>
    <t>дети-инвалиды</t>
  </si>
  <si>
    <t>в том числе для воспитанников:</t>
  </si>
  <si>
    <t>X</t>
  </si>
  <si>
    <t>общеразвивающей направленности</t>
  </si>
  <si>
    <t>по присмотру и уходу</t>
  </si>
  <si>
    <t xml:space="preserve">N
строки </t>
  </si>
  <si>
    <t>группы кратковременного пребывания</t>
  </si>
  <si>
    <t>2.3. Организация летнего отдыха воспитанников</t>
  </si>
  <si>
    <t xml:space="preserve">2.4. Язык обучения и воспитания </t>
  </si>
  <si>
    <t>Раздел 3. Сведения о педагогическом персонале организации</t>
  </si>
  <si>
    <r>
      <t>3.1. Распределение педагогического персонала по уровню образования и полу</t>
    </r>
    <r>
      <rPr>
        <sz val="12"/>
        <rFont val="Times New Roman"/>
        <family val="1"/>
      </rPr>
      <t xml:space="preserve">
(без внешних совместителей и работавших по договорам гражданско-правового характера)</t>
    </r>
  </si>
  <si>
    <t>N  строки</t>
  </si>
  <si>
    <t>из них имеют образование:</t>
  </si>
  <si>
    <t xml:space="preserve">высшее </t>
  </si>
  <si>
    <t>из них  педагогическое</t>
  </si>
  <si>
    <t>среднее профессиональное образование по программам подготовки специалистов среднего звена</t>
  </si>
  <si>
    <t>из них педагогическое</t>
  </si>
  <si>
    <t xml:space="preserve"> (сумма строк 02-12)</t>
  </si>
  <si>
    <t>музыкальные руководители</t>
  </si>
  <si>
    <t>Из общей численности учителей-дефектологов (стр.07):</t>
  </si>
  <si>
    <t>Численность педагогических работников - всего</t>
  </si>
  <si>
    <r>
      <t xml:space="preserve">3.2. Распределение педагогического персонала по возрасту 
</t>
    </r>
    <r>
      <rPr>
        <sz val="12"/>
        <rFont val="Times New Roman"/>
        <family val="1"/>
      </rPr>
      <t>(без внешних совместителей и работавших по договорам гражданско-правового характера)</t>
    </r>
  </si>
  <si>
    <t>моложе</t>
  </si>
  <si>
    <t>25 лет</t>
  </si>
  <si>
    <t>30-34</t>
  </si>
  <si>
    <t>35-39</t>
  </si>
  <si>
    <t>60-64</t>
  </si>
  <si>
    <t>65 и более</t>
  </si>
  <si>
    <t>года</t>
  </si>
  <si>
    <t>Число полных лет по состоянию на 1 января 20</t>
  </si>
  <si>
    <r>
      <t xml:space="preserve">3.3. Распределение педагогического  персонала по стажу работы 
</t>
    </r>
    <r>
      <rPr>
        <sz val="12"/>
        <rFont val="Times New Roman"/>
        <family val="1"/>
      </rPr>
      <t>(без внешних совместителей и работавших по договорам гражданско-правового характера)</t>
    </r>
  </si>
  <si>
    <t>Наименование
показателей</t>
  </si>
  <si>
    <t>N стро-ки</t>
  </si>
  <si>
    <t>Всего работников
(сумма гр.4-9)</t>
  </si>
  <si>
    <t xml:space="preserve">
1.1. Организационная структура организации</t>
  </si>
  <si>
    <t>Раздел 1. Общие сведения об организации</t>
  </si>
  <si>
    <t>учителя-логопеды</t>
  </si>
  <si>
    <t>учителя-дефектологи</t>
  </si>
  <si>
    <t>педагоги-психологи</t>
  </si>
  <si>
    <t>педагоги-организаторы</t>
  </si>
  <si>
    <t>Из гр.3 - женщины</t>
  </si>
  <si>
    <t>Организация, осуществляющая присмотр и уход за детьми, без осуществления образовательной деятельности по программам дошкольного образования</t>
  </si>
  <si>
    <t>Из общей численности 
воспитанников (из стр.01) - дети-инвалиды</t>
  </si>
  <si>
    <t>Раздел 4. Материально-техническая база дошкольной образовательной организации</t>
  </si>
  <si>
    <t>4.1. Площадь помещений</t>
  </si>
  <si>
    <t>Из общей площади (гр.3) -  площадь, сданная в аренду (субаренду)</t>
  </si>
  <si>
    <t>Общая площадь зданий (помещений)</t>
  </si>
  <si>
    <t xml:space="preserve">4.2 Наличие помещений </t>
  </si>
  <si>
    <t>Физкультурный зал</t>
  </si>
  <si>
    <t>Музыкальный зал</t>
  </si>
  <si>
    <t>Закрытый плавательный бассейн</t>
  </si>
  <si>
    <t>Зимний сад</t>
  </si>
  <si>
    <t>Изолятор</t>
  </si>
  <si>
    <t xml:space="preserve">4.3. Техническое состояние зданий </t>
  </si>
  <si>
    <t>Всего</t>
  </si>
  <si>
    <t>требуют капитального ремонта</t>
  </si>
  <si>
    <t>находятся в аварийном состоянии</t>
  </si>
  <si>
    <t>Требует капитального ремонта (укажите соответствующий код: да - 1, нет - 0)</t>
  </si>
  <si>
    <t>Находится в аварийном состоянии (укажите соответствующий код: да - 1, нет - 0)</t>
  </si>
  <si>
    <t>Имеет (укажите соответствующий код: да - 1, нет - 0):</t>
  </si>
  <si>
    <t xml:space="preserve">4.4. Электронные ресурсы </t>
  </si>
  <si>
    <t xml:space="preserve">      из них доступны для использования детьми</t>
  </si>
  <si>
    <t>адрес электронной почты</t>
  </si>
  <si>
    <t>собственный сайт в сети Интернет</t>
  </si>
  <si>
    <t xml:space="preserve"> в том числе предоставляет на своем сайте нормативно закрепленный перечень сведений о своей деятельности</t>
  </si>
  <si>
    <t>Дошкольная образовательная организация имеет (укажите соответствующий код: да - 1, нет - 0):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</si>
  <si>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</si>
  <si>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(проставляет отчитывающаяся 
организация)</t>
  </si>
  <si>
    <t>Приказ Росстата:
Об утверждении формы
от 18.07.2019 N 410
О внесении изменений (при наличии)</t>
  </si>
  <si>
    <t>юридические лица (кроме субъектов малого предпринимательства), осуществляющие образовательную деятельность по образовательным программам  дошкольного образования, присмотр и уход за детьми (полный перечень респондентов приведен в указаниях по заполнению формы федерального статистического наблюдения):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</si>
  <si>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</si>
  <si>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Число мест, единиц</t>
  </si>
  <si>
    <t>Всего, человек
гр. 3= сумме 
гр.4-11</t>
  </si>
  <si>
    <t>Всего, человек</t>
  </si>
  <si>
    <t>Кроме того, численность внешних совместите-лей, человек</t>
  </si>
  <si>
    <t>Всего
работников, человек</t>
  </si>
  <si>
    <t>Численность педагогических работников (из стр.01), прошедших в течение последних трех лет повышение квалификации и (или) профессиональную переподготовку</t>
  </si>
  <si>
    <t>Численность педагогических работников - всего, человек</t>
  </si>
  <si>
    <t>из общей численности работников 
(гр.3) имеют педагогический стаж, всего
(сумма гр.11-16)</t>
  </si>
  <si>
    <t>Общая площадь зданий (помещений), квадратный метр (сумма гр.4-7)</t>
  </si>
  <si>
    <t>Число зданий организации - всего, единиц</t>
  </si>
  <si>
    <t>Число персональных компьютеров - всего, единиц</t>
  </si>
  <si>
    <t xml:space="preserve">Число компьютеров, имеющих доступ к сети Интернет, единиц  </t>
  </si>
  <si>
    <t>N 
строки</t>
  </si>
  <si>
    <t>Всего, тыс руб  
(с одним десятичным знаком)</t>
  </si>
  <si>
    <t>затраты на продукты и услуги в области информационной безопасности</t>
  </si>
  <si>
    <t>из строки 01:</t>
  </si>
  <si>
    <t>Внутренние затраты на внедрение и использование цифровых технологий</t>
  </si>
  <si>
    <t xml:space="preserve">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 </t>
  </si>
  <si>
    <t>из них на приобретение:</t>
  </si>
  <si>
    <t>вычислительной техники и оргтехники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</si>
  <si>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</si>
  <si>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</si>
  <si>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</si>
  <si>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</si>
  <si>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>в том числе на оплату доступа к Интернету</t>
  </si>
  <si>
    <t>на приобретение цифрового контента</t>
  </si>
  <si>
    <t xml:space="preserve">Внешние затраты на внедрение и использование цифровых технологий </t>
  </si>
  <si>
    <t>Справка. Источники финансирования внутренних затрат на внедрение и использование цифровых технологий</t>
  </si>
  <si>
    <t>Внутренние затраты на внедрение и использование цифровых технологий (сумма строк 02, 03, 04)</t>
  </si>
  <si>
    <t>в том числе по источникам финансирования:</t>
  </si>
  <si>
    <t>собственные средства организации</t>
  </si>
  <si>
    <t>средства бюджетов всех уровней</t>
  </si>
  <si>
    <t xml:space="preserve">прочие привлеченные средства </t>
  </si>
  <si>
    <t>некоммерческих организаций</t>
  </si>
  <si>
    <t xml:space="preserve">физических лиц </t>
  </si>
  <si>
    <t>Раздел 5. Затраты на внедрение и использование цифровых технологий в отчетном году</t>
  </si>
  <si>
    <t>(раздел и справку заполняет только дошкольная образовательная организация, являющаяся самостоятельным юридическим лицом)</t>
  </si>
  <si>
    <t>Затраты на внедрение и использование цифровых технологий - всего (сумма строк 03,12)</t>
  </si>
  <si>
    <t>(книги, музыкальные произведения, изображения, видео в электронном и т.п.)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</si>
  <si>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13.05.1992 
N 2761-1 "Об ответственности за нарушение порядка представления государственной статистической отчетности"</t>
  </si>
  <si>
    <t>Численность педагоги-ческих работников - всего, человек</t>
  </si>
  <si>
    <t>19</t>
  </si>
  <si>
    <t xml:space="preserve">Муниципальное дошкольное образовательное учреждение "Шелангерский детский сад "Родничок" </t>
  </si>
  <si>
    <t>425070, Республика Марий Эл, Звениговский район, п. Шелангер, ул. Школьная, 30</t>
  </si>
  <si>
    <t>26312151</t>
  </si>
  <si>
    <t>0</t>
  </si>
  <si>
    <t>(число полных лет на 01.01.2020г.):</t>
  </si>
  <si>
    <t>заведующий</t>
  </si>
  <si>
    <t>Наумова В.П.</t>
  </si>
  <si>
    <t>89093668443</t>
  </si>
  <si>
    <t>rodnichok201@mail.ru</t>
  </si>
  <si>
    <t>декабря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</si>
</sst>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8" xfId="0" applyFont="1" applyBorder="1" applyAlignment="1">
      <alignment horizontal="left" vertical="top" wrapText="1" indent="2"/>
    </xf>
    <xf numFmtId="0" fontId="4" fillId="0" borderId="12" xfId="0" applyFont="1" applyBorder="1" applyAlignment="1">
      <alignment horizontal="left" vertical="top" wrapText="1" indent="1"/>
    </xf>
    <xf numFmtId="0" fontId="4" fillId="0" borderId="18" xfId="0" applyFont="1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 indent="3"/>
    </xf>
    <xf numFmtId="0" fontId="4" fillId="0" borderId="12" xfId="0" applyFont="1" applyBorder="1" applyAlignment="1">
      <alignment horizontal="left" vertical="top" wrapText="1" indent="2"/>
    </xf>
    <xf numFmtId="0" fontId="4" fillId="0" borderId="12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vertical="top" indent="2"/>
    </xf>
    <xf numFmtId="1" fontId="4" fillId="0" borderId="10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indent="1"/>
    </xf>
    <xf numFmtId="0" fontId="4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left" wrapText="1"/>
    </xf>
    <xf numFmtId="49" fontId="4" fillId="0" borderId="0" xfId="55" applyNumberFormat="1" applyFont="1" applyAlignment="1">
      <alignment wrapText="1"/>
      <protection/>
    </xf>
    <xf numFmtId="0" fontId="4" fillId="0" borderId="0" xfId="54" applyFont="1" applyAlignment="1">
      <alignment horizontal="justify" wrapText="1"/>
      <protection/>
    </xf>
    <xf numFmtId="0" fontId="4" fillId="0" borderId="0" xfId="54">
      <alignment/>
      <protection/>
    </xf>
    <xf numFmtId="49" fontId="4" fillId="0" borderId="0" xfId="54" applyNumberFormat="1" applyFont="1" applyAlignment="1">
      <alignment wrapText="1"/>
      <protection/>
    </xf>
    <xf numFmtId="49" fontId="4" fillId="0" borderId="0" xfId="54" applyNumberFormat="1" applyFont="1" applyAlignment="1">
      <alignment horizontal="center" wrapText="1"/>
      <protection/>
    </xf>
    <xf numFmtId="49" fontId="4" fillId="0" borderId="0" xfId="54" applyNumberFormat="1" applyFont="1" applyAlignment="1">
      <alignment/>
      <protection/>
    </xf>
    <xf numFmtId="49" fontId="4" fillId="0" borderId="0" xfId="54" applyNumberFormat="1" applyFont="1" applyBorder="1" applyAlignment="1">
      <alignment horizontal="center" wrapText="1"/>
      <protection/>
    </xf>
    <xf numFmtId="49" fontId="4" fillId="0" borderId="0" xfId="54" applyNumberFormat="1" applyFont="1" applyAlignment="1">
      <alignment horizontal="right" wrapText="1"/>
      <protection/>
    </xf>
    <xf numFmtId="49" fontId="4" fillId="0" borderId="0" xfId="54" applyNumberFormat="1" applyFont="1" applyAlignment="1">
      <alignment vertical="top" wrapText="1"/>
      <protection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wrapText="1" inden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wrapText="1"/>
    </xf>
    <xf numFmtId="0" fontId="0" fillId="0" borderId="16" xfId="0" applyBorder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19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/>
    </xf>
    <xf numFmtId="1" fontId="4" fillId="0" borderId="13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wrapText="1"/>
    </xf>
    <xf numFmtId="0" fontId="4" fillId="0" borderId="2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24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3" fontId="4" fillId="0" borderId="20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24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3" fontId="4" fillId="0" borderId="13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4" fillId="0" borderId="22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2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 indent="3"/>
    </xf>
    <xf numFmtId="49" fontId="4" fillId="0" borderId="23" xfId="0" applyNumberFormat="1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left" wrapText="1" indent="3"/>
    </xf>
    <xf numFmtId="49" fontId="4" fillId="0" borderId="16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/>
    </xf>
    <xf numFmtId="0" fontId="4" fillId="0" borderId="13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wrapText="1"/>
    </xf>
    <xf numFmtId="0" fontId="4" fillId="0" borderId="0" xfId="54" applyFont="1" applyAlignment="1">
      <alignment horizontal="justify" wrapText="1"/>
      <protection/>
    </xf>
    <xf numFmtId="49" fontId="4" fillId="0" borderId="0" xfId="54" applyNumberFormat="1" applyFont="1" applyAlignment="1">
      <alignment horizontal="center" shrinkToFit="1"/>
      <protection/>
    </xf>
    <xf numFmtId="49" fontId="4" fillId="0" borderId="19" xfId="54" applyNumberFormat="1" applyFont="1" applyBorder="1" applyAlignment="1">
      <alignment horizontal="center" shrinkToFit="1"/>
      <protection/>
    </xf>
    <xf numFmtId="49" fontId="4" fillId="0" borderId="0" xfId="54" applyNumberFormat="1" applyFont="1" applyAlignment="1">
      <alignment horizontal="right" wrapText="1"/>
      <protection/>
    </xf>
    <xf numFmtId="49" fontId="4" fillId="0" borderId="19" xfId="54" applyNumberFormat="1" applyFont="1" applyBorder="1" applyAlignment="1">
      <alignment horizontal="left" shrinkToFit="1"/>
      <protection/>
    </xf>
    <xf numFmtId="49" fontId="4" fillId="0" borderId="23" xfId="54" applyNumberFormat="1" applyFont="1" applyBorder="1" applyAlignment="1">
      <alignment horizontal="center" vertical="top" wrapText="1"/>
      <protection/>
    </xf>
    <xf numFmtId="49" fontId="4" fillId="0" borderId="0" xfId="54" applyNumberFormat="1" applyFont="1" applyAlignment="1">
      <alignment horizontal="center" vertical="top" wrapText="1"/>
      <protection/>
    </xf>
    <xf numFmtId="49" fontId="4" fillId="0" borderId="20" xfId="53" applyNumberFormat="1" applyFont="1" applyBorder="1" applyAlignment="1">
      <alignment horizontal="left" wrapText="1" indent="4"/>
      <protection/>
    </xf>
    <xf numFmtId="49" fontId="4" fillId="0" borderId="21" xfId="53" applyNumberFormat="1" applyFont="1" applyBorder="1" applyAlignment="1">
      <alignment horizontal="left" wrapText="1" indent="4"/>
      <protection/>
    </xf>
    <xf numFmtId="49" fontId="4" fillId="0" borderId="14" xfId="53" applyNumberFormat="1" applyFont="1" applyBorder="1" applyAlignment="1">
      <alignment horizontal="left" wrapText="1" indent="4"/>
      <protection/>
    </xf>
    <xf numFmtId="49" fontId="4" fillId="0" borderId="20" xfId="53" applyNumberFormat="1" applyFont="1" applyBorder="1" applyAlignment="1">
      <alignment horizontal="center" wrapText="1"/>
      <protection/>
    </xf>
    <xf numFmtId="49" fontId="4" fillId="0" borderId="21" xfId="53" applyNumberFormat="1" applyFont="1" applyBorder="1" applyAlignment="1">
      <alignment horizontal="center" wrapText="1"/>
      <protection/>
    </xf>
    <xf numFmtId="49" fontId="4" fillId="0" borderId="14" xfId="53" applyNumberFormat="1" applyFont="1" applyBorder="1" applyAlignment="1">
      <alignment horizontal="center" wrapText="1"/>
      <protection/>
    </xf>
    <xf numFmtId="178" fontId="4" fillId="0" borderId="20" xfId="53" applyNumberFormat="1" applyFont="1" applyBorder="1" applyAlignment="1">
      <alignment horizontal="center" wrapText="1"/>
      <protection/>
    </xf>
    <xf numFmtId="178" fontId="4" fillId="0" borderId="21" xfId="53" applyNumberFormat="1" applyFont="1" applyBorder="1" applyAlignment="1">
      <alignment horizontal="center" wrapText="1"/>
      <protection/>
    </xf>
    <xf numFmtId="178" fontId="4" fillId="0" borderId="14" xfId="53" applyNumberFormat="1" applyFont="1" applyBorder="1" applyAlignment="1">
      <alignment horizontal="center" wrapText="1"/>
      <protection/>
    </xf>
    <xf numFmtId="178" fontId="4" fillId="0" borderId="22" xfId="53" applyNumberFormat="1" applyFont="1" applyBorder="1" applyAlignment="1">
      <alignment horizontal="center" wrapText="1"/>
      <protection/>
    </xf>
    <xf numFmtId="178" fontId="4" fillId="0" borderId="23" xfId="53" applyNumberFormat="1" applyFont="1" applyBorder="1" applyAlignment="1">
      <alignment horizontal="center" wrapText="1"/>
      <protection/>
    </xf>
    <xf numFmtId="178" fontId="4" fillId="0" borderId="11" xfId="53" applyNumberFormat="1" applyFont="1" applyBorder="1" applyAlignment="1">
      <alignment horizontal="center" wrapText="1"/>
      <protection/>
    </xf>
    <xf numFmtId="178" fontId="4" fillId="0" borderId="24" xfId="53" applyNumberFormat="1" applyFont="1" applyBorder="1" applyAlignment="1">
      <alignment horizontal="center" wrapText="1"/>
      <protection/>
    </xf>
    <xf numFmtId="178" fontId="4" fillId="0" borderId="19" xfId="53" applyNumberFormat="1" applyFont="1" applyBorder="1" applyAlignment="1">
      <alignment horizontal="center" wrapText="1"/>
      <protection/>
    </xf>
    <xf numFmtId="178" fontId="4" fillId="0" borderId="15" xfId="53" applyNumberFormat="1" applyFont="1" applyBorder="1" applyAlignment="1">
      <alignment horizontal="center" wrapText="1"/>
      <protection/>
    </xf>
    <xf numFmtId="49" fontId="4" fillId="0" borderId="22" xfId="53" applyNumberFormat="1" applyFont="1" applyBorder="1" applyAlignment="1">
      <alignment horizontal="center" wrapText="1"/>
      <protection/>
    </xf>
    <xf numFmtId="49" fontId="4" fillId="0" borderId="23" xfId="53" applyNumberFormat="1" applyFont="1" applyBorder="1" applyAlignment="1">
      <alignment horizontal="center" wrapText="1"/>
      <protection/>
    </xf>
    <xf numFmtId="49" fontId="4" fillId="0" borderId="11" xfId="53" applyNumberFormat="1" applyFont="1" applyBorder="1" applyAlignment="1">
      <alignment horizontal="center" wrapText="1"/>
      <protection/>
    </xf>
    <xf numFmtId="49" fontId="4" fillId="0" borderId="24" xfId="53" applyNumberFormat="1" applyFont="1" applyBorder="1" applyAlignment="1">
      <alignment horizontal="center" wrapText="1"/>
      <protection/>
    </xf>
    <xf numFmtId="49" fontId="4" fillId="0" borderId="19" xfId="53" applyNumberFormat="1" applyFont="1" applyBorder="1" applyAlignment="1">
      <alignment horizontal="center" wrapText="1"/>
      <protection/>
    </xf>
    <xf numFmtId="49" fontId="4" fillId="0" borderId="15" xfId="53" applyNumberFormat="1" applyFont="1" applyBorder="1" applyAlignment="1">
      <alignment horizontal="center" wrapText="1"/>
      <protection/>
    </xf>
    <xf numFmtId="49" fontId="4" fillId="0" borderId="22" xfId="53" applyNumberFormat="1" applyFont="1" applyBorder="1" applyAlignment="1">
      <alignment horizontal="center" vertical="center" wrapText="1"/>
      <protection/>
    </xf>
    <xf numFmtId="49" fontId="4" fillId="0" borderId="23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49" fontId="4" fillId="0" borderId="24" xfId="53" applyNumberFormat="1" applyFont="1" applyBorder="1" applyAlignment="1">
      <alignment horizontal="center" vertical="center" wrapText="1"/>
      <protection/>
    </xf>
    <xf numFmtId="49" fontId="4" fillId="0" borderId="19" xfId="53" applyNumberFormat="1" applyFont="1" applyBorder="1" applyAlignment="1">
      <alignment horizontal="center" vertical="center" wrapText="1"/>
      <protection/>
    </xf>
    <xf numFmtId="49" fontId="4" fillId="0" borderId="15" xfId="53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Alignment="1">
      <alignment horizontal="center" wrapText="1"/>
      <protection/>
    </xf>
    <xf numFmtId="49" fontId="4" fillId="0" borderId="0" xfId="55" applyNumberFormat="1" applyFont="1" applyAlignment="1">
      <alignment horizontal="center" wrapText="1"/>
      <protection/>
    </xf>
    <xf numFmtId="49" fontId="4" fillId="0" borderId="20" xfId="53" applyNumberFormat="1" applyFont="1" applyBorder="1" applyAlignment="1">
      <alignment horizontal="justify" wrapText="1"/>
      <protection/>
    </xf>
    <xf numFmtId="49" fontId="4" fillId="0" borderId="21" xfId="53" applyNumberFormat="1" applyFont="1" applyBorder="1" applyAlignment="1">
      <alignment horizontal="justify" wrapText="1"/>
      <protection/>
    </xf>
    <xf numFmtId="49" fontId="4" fillId="0" borderId="14" xfId="53" applyNumberFormat="1" applyFont="1" applyBorder="1" applyAlignment="1">
      <alignment horizontal="justify" wrapText="1"/>
      <protection/>
    </xf>
    <xf numFmtId="49" fontId="4" fillId="0" borderId="20" xfId="53" applyNumberFormat="1" applyFont="1" applyBorder="1" applyAlignment="1">
      <alignment horizontal="left" wrapText="1" indent="3"/>
      <protection/>
    </xf>
    <xf numFmtId="49" fontId="4" fillId="0" borderId="21" xfId="53" applyNumberFormat="1" applyFont="1" applyBorder="1" applyAlignment="1">
      <alignment horizontal="left" wrapText="1" indent="3"/>
      <protection/>
    </xf>
    <xf numFmtId="49" fontId="4" fillId="0" borderId="14" xfId="53" applyNumberFormat="1" applyFont="1" applyBorder="1" applyAlignment="1">
      <alignment horizontal="left" wrapText="1" indent="3"/>
      <protection/>
    </xf>
    <xf numFmtId="49" fontId="4" fillId="0" borderId="20" xfId="53" applyNumberFormat="1" applyFont="1" applyBorder="1" applyAlignment="1">
      <alignment horizontal="left" wrapText="1" indent="2"/>
      <protection/>
    </xf>
    <xf numFmtId="49" fontId="4" fillId="0" borderId="21" xfId="53" applyNumberFormat="1" applyFont="1" applyBorder="1" applyAlignment="1">
      <alignment horizontal="left" wrapText="1" indent="2"/>
      <protection/>
    </xf>
    <xf numFmtId="49" fontId="4" fillId="0" borderId="14" xfId="53" applyNumberFormat="1" applyFont="1" applyBorder="1" applyAlignment="1">
      <alignment horizontal="left" wrapText="1" indent="2"/>
      <protection/>
    </xf>
    <xf numFmtId="49" fontId="4" fillId="0" borderId="22" xfId="53" applyNumberFormat="1" applyFont="1" applyBorder="1" applyAlignment="1">
      <alignment horizontal="left" wrapText="1" indent="3"/>
      <protection/>
    </xf>
    <xf numFmtId="49" fontId="4" fillId="0" borderId="23" xfId="53" applyNumberFormat="1" applyFont="1" applyBorder="1" applyAlignment="1">
      <alignment horizontal="left" wrapText="1" indent="3"/>
      <protection/>
    </xf>
    <xf numFmtId="49" fontId="4" fillId="0" borderId="11" xfId="53" applyNumberFormat="1" applyFont="1" applyBorder="1" applyAlignment="1">
      <alignment horizontal="left" wrapText="1" indent="3"/>
      <protection/>
    </xf>
    <xf numFmtId="49" fontId="4" fillId="0" borderId="24" xfId="53" applyNumberFormat="1" applyFont="1" applyBorder="1" applyAlignment="1">
      <alignment horizontal="left" wrapText="1" indent="2"/>
      <protection/>
    </xf>
    <xf numFmtId="49" fontId="4" fillId="0" borderId="19" xfId="53" applyNumberFormat="1" applyFont="1" applyBorder="1" applyAlignment="1">
      <alignment horizontal="left" wrapText="1" indent="2"/>
      <protection/>
    </xf>
    <xf numFmtId="49" fontId="4" fillId="0" borderId="15" xfId="53" applyNumberFormat="1" applyFont="1" applyBorder="1" applyAlignment="1">
      <alignment horizontal="left" wrapText="1" indent="2"/>
      <protection/>
    </xf>
    <xf numFmtId="49" fontId="4" fillId="0" borderId="22" xfId="53" applyNumberFormat="1" applyFont="1" applyBorder="1" applyAlignment="1">
      <alignment horizontal="left" wrapText="1" indent="4"/>
      <protection/>
    </xf>
    <xf numFmtId="49" fontId="4" fillId="0" borderId="23" xfId="53" applyNumberFormat="1" applyFont="1" applyBorder="1" applyAlignment="1">
      <alignment horizontal="left" wrapText="1" indent="4"/>
      <protection/>
    </xf>
    <xf numFmtId="49" fontId="4" fillId="0" borderId="11" xfId="53" applyNumberFormat="1" applyFont="1" applyBorder="1" applyAlignment="1">
      <alignment horizontal="left" wrapText="1" indent="4"/>
      <protection/>
    </xf>
    <xf numFmtId="49" fontId="4" fillId="0" borderId="24" xfId="53" applyNumberFormat="1" applyFont="1" applyBorder="1" applyAlignment="1">
      <alignment horizontal="left" wrapText="1" indent="3"/>
      <protection/>
    </xf>
    <xf numFmtId="49" fontId="4" fillId="0" borderId="19" xfId="53" applyNumberFormat="1" applyFont="1" applyBorder="1" applyAlignment="1">
      <alignment horizontal="left" wrapText="1" indent="3"/>
      <protection/>
    </xf>
    <xf numFmtId="49" fontId="4" fillId="0" borderId="15" xfId="53" applyNumberFormat="1" applyFont="1" applyBorder="1" applyAlignment="1">
      <alignment horizontal="left" wrapText="1" indent="3"/>
      <protection/>
    </xf>
    <xf numFmtId="49" fontId="4" fillId="0" borderId="20" xfId="53" applyNumberFormat="1" applyFont="1" applyBorder="1" applyAlignment="1">
      <alignment horizontal="left" wrapText="1" indent="1"/>
      <protection/>
    </xf>
    <xf numFmtId="49" fontId="4" fillId="0" borderId="21" xfId="53" applyNumberFormat="1" applyFont="1" applyBorder="1" applyAlignment="1">
      <alignment horizontal="left" wrapText="1" indent="1"/>
      <protection/>
    </xf>
    <xf numFmtId="49" fontId="4" fillId="0" borderId="14" xfId="53" applyNumberFormat="1" applyFont="1" applyBorder="1" applyAlignment="1">
      <alignment horizontal="left" wrapText="1" indent="1"/>
      <protection/>
    </xf>
    <xf numFmtId="49" fontId="4" fillId="0" borderId="22" xfId="53" applyNumberFormat="1" applyFont="1" applyBorder="1" applyAlignment="1">
      <alignment horizontal="left" wrapText="1" indent="2"/>
      <protection/>
    </xf>
    <xf numFmtId="49" fontId="4" fillId="0" borderId="23" xfId="53" applyNumberFormat="1" applyFont="1" applyBorder="1" applyAlignment="1">
      <alignment horizontal="left" wrapText="1" indent="2"/>
      <protection/>
    </xf>
    <xf numFmtId="49" fontId="4" fillId="0" borderId="11" xfId="53" applyNumberFormat="1" applyFont="1" applyBorder="1" applyAlignment="1">
      <alignment horizontal="left" wrapText="1" indent="2"/>
      <protection/>
    </xf>
    <xf numFmtId="49" fontId="4" fillId="0" borderId="22" xfId="53" applyNumberFormat="1" applyFont="1" applyBorder="1" applyAlignment="1">
      <alignment horizontal="left" wrapText="1" indent="1"/>
      <protection/>
    </xf>
    <xf numFmtId="49" fontId="4" fillId="0" borderId="23" xfId="53" applyNumberFormat="1" applyFont="1" applyBorder="1" applyAlignment="1">
      <alignment horizontal="left" wrapText="1" indent="1"/>
      <protection/>
    </xf>
    <xf numFmtId="49" fontId="4" fillId="0" borderId="11" xfId="53" applyNumberFormat="1" applyFont="1" applyBorder="1" applyAlignment="1">
      <alignment horizontal="left" wrapText="1" indent="1"/>
      <protection/>
    </xf>
    <xf numFmtId="49" fontId="4" fillId="0" borderId="24" xfId="53" applyNumberFormat="1" applyFont="1" applyBorder="1" applyAlignment="1">
      <alignment horizontal="left" wrapText="1" indent="1"/>
      <protection/>
    </xf>
    <xf numFmtId="49" fontId="4" fillId="0" borderId="19" xfId="53" applyNumberFormat="1" applyFont="1" applyBorder="1" applyAlignment="1">
      <alignment horizontal="left" wrapText="1" indent="1"/>
      <protection/>
    </xf>
    <xf numFmtId="49" fontId="4" fillId="0" borderId="15" xfId="53" applyNumberFormat="1" applyFont="1" applyBorder="1" applyAlignment="1">
      <alignment horizontal="left" wrapText="1" indent="1"/>
      <protection/>
    </xf>
    <xf numFmtId="49" fontId="4" fillId="0" borderId="24" xfId="53" applyNumberFormat="1" applyFont="1" applyBorder="1" applyAlignment="1">
      <alignment horizontal="left" wrapText="1" indent="4"/>
      <protection/>
    </xf>
    <xf numFmtId="49" fontId="4" fillId="0" borderId="19" xfId="53" applyNumberFormat="1" applyFont="1" applyBorder="1" applyAlignment="1">
      <alignment horizontal="left" wrapText="1" indent="4"/>
      <protection/>
    </xf>
    <xf numFmtId="49" fontId="4" fillId="0" borderId="15" xfId="53" applyNumberFormat="1" applyFont="1" applyBorder="1" applyAlignment="1">
      <alignment horizontal="left" wrapText="1" indent="4"/>
      <protection/>
    </xf>
    <xf numFmtId="0" fontId="4" fillId="0" borderId="15" xfId="0" applyNumberFormat="1" applyFont="1" applyBorder="1" applyAlignment="1">
      <alignment horizontal="center" wrapText="1"/>
    </xf>
    <xf numFmtId="49" fontId="1" fillId="0" borderId="19" xfId="42" applyNumberFormat="1" applyBorder="1" applyAlignment="1" applyProtection="1">
      <alignment horizontal="center" shrinkToFi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_ДОП" xfId="53"/>
    <cellStyle name="Обычный_Page_statis1_1_ДОП" xfId="54"/>
    <cellStyle name="Обычный_PageSt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rodnichok201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2"/>
  <sheetViews>
    <sheetView showGridLines="0" zoomScaleSheetLayoutView="100" zoomScalePageLayoutView="0" workbookViewId="0" topLeftCell="A19">
      <selection activeCell="CL28" sqref="CL2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88"/>
      <c r="M1" s="94" t="s">
        <v>88</v>
      </c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6"/>
      <c r="BP1" s="73"/>
      <c r="BQ1" s="74"/>
      <c r="BR1" s="74"/>
      <c r="BS1" s="74"/>
      <c r="BT1" s="74"/>
      <c r="BU1" s="74"/>
      <c r="BV1" s="74"/>
      <c r="BW1" s="74"/>
      <c r="BX1" s="74"/>
      <c r="BY1" s="74"/>
      <c r="BZ1" s="74"/>
    </row>
    <row r="2" spans="1:78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3" spans="1:78" ht="12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88"/>
      <c r="M3" s="85" t="s">
        <v>36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7"/>
      <c r="BP3" s="73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12.75" customHeight="1">
      <c r="A4" s="64"/>
      <c r="B4" s="64"/>
      <c r="C4" s="64"/>
      <c r="D4" s="64"/>
      <c r="E4" s="64"/>
      <c r="F4" s="64"/>
      <c r="G4" s="64"/>
      <c r="H4" s="64"/>
      <c r="I4" s="64"/>
      <c r="J4" s="66"/>
      <c r="K4" s="66"/>
      <c r="L4" s="66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66"/>
      <c r="BQ4" s="66"/>
      <c r="BR4" s="66"/>
      <c r="BS4" s="64"/>
      <c r="BT4" s="64"/>
      <c r="BU4" s="64"/>
      <c r="BV4" s="64"/>
      <c r="BW4" s="64"/>
      <c r="BX4" s="64"/>
      <c r="BY4" s="64"/>
      <c r="BZ4" s="64"/>
    </row>
    <row r="5" spans="7:99" ht="12.75" customHeight="1">
      <c r="G5" s="98" t="s">
        <v>271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100"/>
      <c r="CO5" s="2"/>
      <c r="CP5" s="2"/>
      <c r="CQ5" s="2"/>
      <c r="CR5" s="2"/>
      <c r="CS5" s="2"/>
      <c r="CT5" s="2"/>
      <c r="CU5" s="2"/>
    </row>
    <row r="6" spans="7:99" ht="12.75" customHeight="1">
      <c r="G6" s="101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3"/>
      <c r="CO6" s="2"/>
      <c r="CP6" s="2"/>
      <c r="CQ6" s="2"/>
      <c r="CR6" s="2"/>
      <c r="CS6" s="2"/>
      <c r="CT6" s="2"/>
      <c r="CU6" s="2"/>
    </row>
    <row r="7" spans="7:99" ht="12.75" customHeight="1">
      <c r="G7" s="101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3"/>
      <c r="CO7" s="2"/>
      <c r="CP7" s="2"/>
      <c r="CQ7" s="2"/>
      <c r="CR7" s="2"/>
      <c r="CS7" s="2"/>
      <c r="CT7" s="2"/>
      <c r="CU7" s="2"/>
    </row>
    <row r="8" spans="7:99" ht="12.75" customHeight="1"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6"/>
      <c r="CO8" s="2"/>
      <c r="CP8" s="2"/>
      <c r="CQ8" s="2"/>
      <c r="CR8" s="2"/>
      <c r="CS8" s="2"/>
      <c r="CT8" s="2"/>
      <c r="CU8" s="2"/>
    </row>
    <row r="9" spans="1:78" ht="12.75" customHeight="1">
      <c r="A9" s="64"/>
      <c r="B9" s="64"/>
      <c r="C9" s="64"/>
      <c r="D9" s="64"/>
      <c r="E9" s="64"/>
      <c r="F9" s="64"/>
      <c r="G9" s="64"/>
      <c r="H9" s="64"/>
      <c r="I9" s="6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S9" s="64"/>
      <c r="BT9" s="64"/>
      <c r="BU9" s="64"/>
      <c r="BV9" s="64"/>
      <c r="BW9" s="64"/>
      <c r="BX9" s="64"/>
      <c r="BY9" s="64"/>
      <c r="BZ9" s="64"/>
    </row>
    <row r="10" spans="1:78" ht="12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88"/>
      <c r="N10" s="85" t="s">
        <v>89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7"/>
      <c r="BQ10" s="73"/>
      <c r="BR10" s="74"/>
      <c r="BS10" s="74"/>
      <c r="BT10" s="74"/>
      <c r="BU10" s="74"/>
      <c r="BV10" s="74"/>
      <c r="BW10" s="74"/>
      <c r="BX10" s="74"/>
      <c r="BY10" s="74"/>
      <c r="BZ10" s="74"/>
    </row>
    <row r="11" spans="1:78" ht="12.75" customHeight="1">
      <c r="A11" s="64"/>
      <c r="B11" s="64"/>
      <c r="C11" s="64"/>
      <c r="D11" s="64"/>
      <c r="E11" s="64"/>
      <c r="F11" s="64"/>
      <c r="G11" s="64"/>
      <c r="H11" s="64"/>
      <c r="I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39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88"/>
      <c r="S12" s="81" t="s">
        <v>116</v>
      </c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3"/>
      <c r="BJ12" s="73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</row>
    <row r="13" spans="1:78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88"/>
      <c r="S13" s="92" t="s">
        <v>49</v>
      </c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66" t="s">
        <v>273</v>
      </c>
      <c r="AO13" s="66"/>
      <c r="AP13" s="74" t="s">
        <v>50</v>
      </c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88"/>
      <c r="BJ13" s="73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</row>
    <row r="14" spans="1:78" ht="4.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88"/>
      <c r="S14" s="89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1"/>
      <c r="BJ14" s="73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</row>
    <row r="15" spans="1:78" ht="12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12.75" customHeight="1">
      <c r="A16" s="85" t="s">
        <v>90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7"/>
      <c r="AU16" s="85" t="s">
        <v>91</v>
      </c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7"/>
      <c r="BI16" s="113" t="s">
        <v>70</v>
      </c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5"/>
    </row>
    <row r="17" spans="1:78" ht="12.75" customHeight="1">
      <c r="A17" s="119" t="s">
        <v>230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1"/>
      <c r="AU17" s="75" t="s">
        <v>71</v>
      </c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7"/>
      <c r="BI17" s="76" t="s">
        <v>229</v>
      </c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</row>
    <row r="18" spans="1:78" ht="12.75" customHeight="1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4"/>
      <c r="AU18" s="78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80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</row>
    <row r="19" spans="1:78" ht="12.75" customHeight="1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4"/>
      <c r="AU19" s="78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80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</row>
    <row r="20" spans="1:78" ht="12.75" customHeight="1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4"/>
      <c r="AU20" s="78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80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</row>
    <row r="21" spans="1:78" ht="12.75" customHeight="1">
      <c r="A21" s="125" t="s">
        <v>97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7"/>
      <c r="AU21" s="78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80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</row>
    <row r="22" spans="1:78" ht="12.75" customHeight="1">
      <c r="A22" s="125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7"/>
      <c r="AU22" s="78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80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</row>
    <row r="23" spans="1:78" ht="12.75" customHeight="1">
      <c r="A23" s="2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4"/>
      <c r="AU23" s="78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80"/>
      <c r="BI23" s="65" t="s">
        <v>92</v>
      </c>
      <c r="BJ23" s="65"/>
      <c r="BK23" s="65"/>
      <c r="BL23" s="65"/>
      <c r="BM23" s="66"/>
      <c r="BN23" s="66"/>
      <c r="BO23" s="66"/>
      <c r="BP23" s="66"/>
      <c r="BQ23" s="66"/>
      <c r="BR23" s="66"/>
      <c r="BS23" s="66"/>
      <c r="BT23" s="67" t="s">
        <v>93</v>
      </c>
      <c r="BU23" s="67"/>
      <c r="BV23" s="66"/>
      <c r="BW23" s="66"/>
      <c r="BX23" s="66"/>
      <c r="BY23" s="64"/>
      <c r="BZ23" s="64"/>
    </row>
    <row r="24" spans="1:78" ht="13.5" customHeight="1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30"/>
      <c r="AU24" s="128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30"/>
      <c r="BI24" s="65" t="s">
        <v>92</v>
      </c>
      <c r="BJ24" s="65"/>
      <c r="BK24" s="65"/>
      <c r="BL24" s="65"/>
      <c r="BM24" s="66"/>
      <c r="BN24" s="66"/>
      <c r="BO24" s="66"/>
      <c r="BP24" s="66"/>
      <c r="BQ24" s="66"/>
      <c r="BR24" s="66"/>
      <c r="BS24" s="66"/>
      <c r="BT24" s="67" t="s">
        <v>93</v>
      </c>
      <c r="BU24" s="67"/>
      <c r="BV24" s="66"/>
      <c r="BW24" s="66"/>
      <c r="BX24" s="66"/>
      <c r="BY24" s="64"/>
      <c r="BZ24" s="64"/>
    </row>
    <row r="25" spans="1:59" ht="13.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30"/>
      <c r="AU25" s="128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30"/>
    </row>
    <row r="26" spans="1:78" ht="12.75" customHeight="1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2"/>
      <c r="AU26" s="110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2"/>
      <c r="BI26" s="85" t="s">
        <v>51</v>
      </c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7"/>
    </row>
    <row r="27" spans="1:78" ht="12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</row>
    <row r="28" spans="1:78" ht="12.75" customHeight="1">
      <c r="A28" s="107" t="s">
        <v>37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9" t="s">
        <v>274</v>
      </c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5"/>
    </row>
    <row r="29" spans="1:78" ht="3" customHeight="1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8"/>
    </row>
    <row r="30" spans="1:78" ht="12.75" customHeight="1">
      <c r="A30" s="107" t="s">
        <v>38</v>
      </c>
      <c r="B30" s="108"/>
      <c r="C30" s="108"/>
      <c r="D30" s="108"/>
      <c r="E30" s="108"/>
      <c r="F30" s="108"/>
      <c r="G30" s="108"/>
      <c r="H30" s="108"/>
      <c r="I30" s="108"/>
      <c r="J30" s="109" t="s">
        <v>275</v>
      </c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4"/>
    </row>
    <row r="31" spans="1:78" ht="3.75" customHeight="1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8"/>
    </row>
    <row r="32" spans="1:78" ht="12.75" customHeight="1">
      <c r="A32" s="68" t="s">
        <v>48</v>
      </c>
      <c r="B32" s="68"/>
      <c r="C32" s="68"/>
      <c r="D32" s="68"/>
      <c r="E32" s="68"/>
      <c r="F32" s="68"/>
      <c r="G32" s="70" t="s">
        <v>47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54" customHeight="1">
      <c r="A33" s="69"/>
      <c r="B33" s="69"/>
      <c r="C33" s="69"/>
      <c r="D33" s="69"/>
      <c r="E33" s="69"/>
      <c r="F33" s="69"/>
      <c r="G33" s="69" t="s">
        <v>231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</row>
    <row r="34" spans="1:78" ht="12.75" customHeight="1">
      <c r="A34" s="63">
        <v>1</v>
      </c>
      <c r="B34" s="63"/>
      <c r="C34" s="63"/>
      <c r="D34" s="63"/>
      <c r="E34" s="63"/>
      <c r="F34" s="63"/>
      <c r="G34" s="63" t="s">
        <v>39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 t="s">
        <v>40</v>
      </c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 t="s">
        <v>41</v>
      </c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</row>
    <row r="35" spans="1:78" ht="12.75" customHeight="1">
      <c r="A35" s="63" t="s">
        <v>52</v>
      </c>
      <c r="B35" s="63"/>
      <c r="C35" s="63"/>
      <c r="D35" s="63"/>
      <c r="E35" s="63"/>
      <c r="F35" s="63"/>
      <c r="G35" s="63" t="s">
        <v>276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2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50:73" ht="12" customHeight="1"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63:73" ht="12" customHeight="1"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</sheetData>
  <sheetProtection/>
  <mergeCells count="94">
    <mergeCell ref="A24:AT24"/>
    <mergeCell ref="AU24:BG24"/>
    <mergeCell ref="BI17:BZ22"/>
    <mergeCell ref="BT23:BU23"/>
    <mergeCell ref="A25:AT25"/>
    <mergeCell ref="AU25:BG25"/>
    <mergeCell ref="BV23:BX23"/>
    <mergeCell ref="BY23:BZ23"/>
    <mergeCell ref="BI23:BL23"/>
    <mergeCell ref="BM23:BS23"/>
    <mergeCell ref="AU16:BG16"/>
    <mergeCell ref="BI16:BZ16"/>
    <mergeCell ref="A31:BZ31"/>
    <mergeCell ref="A29:BZ29"/>
    <mergeCell ref="A30:I30"/>
    <mergeCell ref="J30:BY30"/>
    <mergeCell ref="A17:AT20"/>
    <mergeCell ref="A21:AT22"/>
    <mergeCell ref="AU26:BG26"/>
    <mergeCell ref="BI26:BZ26"/>
    <mergeCell ref="J2:L2"/>
    <mergeCell ref="M2:BO2"/>
    <mergeCell ref="BP1:BR1"/>
    <mergeCell ref="BP2:BR2"/>
    <mergeCell ref="A28:W28"/>
    <mergeCell ref="X28:BY28"/>
    <mergeCell ref="A27:BZ27"/>
    <mergeCell ref="A26:AT26"/>
    <mergeCell ref="A15:BZ15"/>
    <mergeCell ref="A16:AT16"/>
    <mergeCell ref="A9:I9"/>
    <mergeCell ref="A10:I10"/>
    <mergeCell ref="J3:L3"/>
    <mergeCell ref="J4:L4"/>
    <mergeCell ref="J10:M10"/>
    <mergeCell ref="M4:BO4"/>
    <mergeCell ref="G5:BU8"/>
    <mergeCell ref="BP3:BR3"/>
    <mergeCell ref="BP4:BR4"/>
    <mergeCell ref="M3:BO3"/>
    <mergeCell ref="A1:I1"/>
    <mergeCell ref="A2:I2"/>
    <mergeCell ref="A3:I3"/>
    <mergeCell ref="A4:I4"/>
    <mergeCell ref="BS1:BZ1"/>
    <mergeCell ref="BS2:BZ2"/>
    <mergeCell ref="BS3:BZ3"/>
    <mergeCell ref="BS4:BZ4"/>
    <mergeCell ref="M1:BO1"/>
    <mergeCell ref="J1:L1"/>
    <mergeCell ref="A14:I14"/>
    <mergeCell ref="J14:R14"/>
    <mergeCell ref="S14:BI14"/>
    <mergeCell ref="J12:R12"/>
    <mergeCell ref="J13:R13"/>
    <mergeCell ref="AN13:AO13"/>
    <mergeCell ref="S13:AM13"/>
    <mergeCell ref="AP13:BI13"/>
    <mergeCell ref="BS14:BZ14"/>
    <mergeCell ref="BJ12:BR12"/>
    <mergeCell ref="S12:BI12"/>
    <mergeCell ref="K9:BQ9"/>
    <mergeCell ref="N10:BP10"/>
    <mergeCell ref="BS9:BZ9"/>
    <mergeCell ref="BS10:BZ10"/>
    <mergeCell ref="BS11:BZ11"/>
    <mergeCell ref="BS12:BZ12"/>
    <mergeCell ref="BS13:BZ13"/>
    <mergeCell ref="A34:F34"/>
    <mergeCell ref="G34:AD34"/>
    <mergeCell ref="BQ10:BR10"/>
    <mergeCell ref="K11:BR11"/>
    <mergeCell ref="BJ13:BR13"/>
    <mergeCell ref="BJ14:BR14"/>
    <mergeCell ref="AU17:BG23"/>
    <mergeCell ref="A11:I11"/>
    <mergeCell ref="A12:I12"/>
    <mergeCell ref="A13:I13"/>
    <mergeCell ref="BC33:BZ33"/>
    <mergeCell ref="G35:AD35"/>
    <mergeCell ref="AE35:BB35"/>
    <mergeCell ref="BC35:BZ35"/>
    <mergeCell ref="AE34:BB34"/>
    <mergeCell ref="BC34:BZ34"/>
    <mergeCell ref="A35:F35"/>
    <mergeCell ref="BY24:BZ24"/>
    <mergeCell ref="BI24:BL24"/>
    <mergeCell ref="BM24:BS24"/>
    <mergeCell ref="BT24:BU24"/>
    <mergeCell ref="BV24:BX24"/>
    <mergeCell ref="A32:F33"/>
    <mergeCell ref="G32:BZ32"/>
    <mergeCell ref="G33:AD33"/>
    <mergeCell ref="AE33:BB33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zoomScalePageLayoutView="0" workbookViewId="0" topLeftCell="A13">
      <selection activeCell="C27" sqref="C27"/>
    </sheetView>
  </sheetViews>
  <sheetFormatPr defaultColWidth="9.00390625" defaultRowHeight="12.75"/>
  <cols>
    <col min="1" max="1" width="91.00390625" style="27" customWidth="1"/>
    <col min="2" max="2" width="6.875" style="27" customWidth="1"/>
    <col min="3" max="3" width="34.875" style="27" customWidth="1"/>
    <col min="4" max="4" width="0.875" style="27" customWidth="1"/>
    <col min="5" max="16384" width="9.125" style="27" customWidth="1"/>
  </cols>
  <sheetData>
    <row r="1" spans="1:3" ht="15.75">
      <c r="A1" s="131" t="s">
        <v>196</v>
      </c>
      <c r="B1" s="131"/>
      <c r="C1" s="131"/>
    </row>
    <row r="2" spans="1:3" ht="21.75" customHeight="1">
      <c r="A2" s="131" t="s">
        <v>195</v>
      </c>
      <c r="B2" s="131"/>
      <c r="C2" s="131"/>
    </row>
    <row r="4" spans="1:3" ht="12.75">
      <c r="A4" s="132" t="s">
        <v>72</v>
      </c>
      <c r="B4" s="25" t="s">
        <v>93</v>
      </c>
      <c r="C4" s="132" t="s">
        <v>74</v>
      </c>
    </row>
    <row r="5" spans="1:3" ht="12.75">
      <c r="A5" s="133"/>
      <c r="B5" s="22" t="s">
        <v>117</v>
      </c>
      <c r="C5" s="133"/>
    </row>
    <row r="6" spans="1:3" ht="12.75">
      <c r="A6" s="21">
        <v>1</v>
      </c>
      <c r="B6" s="14">
        <v>2</v>
      </c>
      <c r="C6" s="14">
        <v>3</v>
      </c>
    </row>
    <row r="7" spans="1:3" ht="12.75">
      <c r="A7" s="30" t="s">
        <v>118</v>
      </c>
      <c r="B7" s="12" t="s">
        <v>59</v>
      </c>
      <c r="C7" s="14" t="s">
        <v>54</v>
      </c>
    </row>
    <row r="8" spans="1:3" ht="12.75">
      <c r="A8" s="31" t="s">
        <v>149</v>
      </c>
      <c r="B8" s="19" t="s">
        <v>65</v>
      </c>
      <c r="C8" s="14" t="s">
        <v>277</v>
      </c>
    </row>
    <row r="9" spans="1:3" ht="12.75">
      <c r="A9" s="31" t="s">
        <v>150</v>
      </c>
      <c r="B9" s="19" t="s">
        <v>60</v>
      </c>
      <c r="C9" s="14" t="s">
        <v>277</v>
      </c>
    </row>
    <row r="10" spans="1:3" ht="25.5">
      <c r="A10" s="31" t="s">
        <v>151</v>
      </c>
      <c r="B10" s="19" t="s">
        <v>61</v>
      </c>
      <c r="C10" s="14" t="s">
        <v>277</v>
      </c>
    </row>
    <row r="11" spans="1:3" ht="27.75" customHeight="1">
      <c r="A11" s="31" t="s">
        <v>119</v>
      </c>
      <c r="B11" s="19" t="s">
        <v>62</v>
      </c>
      <c r="C11" s="14" t="s">
        <v>277</v>
      </c>
    </row>
    <row r="12" spans="1:3" ht="38.25">
      <c r="A12" s="32" t="s">
        <v>152</v>
      </c>
      <c r="B12" s="19" t="s">
        <v>63</v>
      </c>
      <c r="C12" s="14" t="s">
        <v>277</v>
      </c>
    </row>
    <row r="13" spans="1:3" ht="38.25">
      <c r="A13" s="31" t="s">
        <v>120</v>
      </c>
      <c r="B13" s="19" t="s">
        <v>66</v>
      </c>
      <c r="C13" s="14" t="s">
        <v>277</v>
      </c>
    </row>
    <row r="14" spans="1:3" ht="25.5">
      <c r="A14" s="31" t="s">
        <v>121</v>
      </c>
      <c r="B14" s="19" t="s">
        <v>67</v>
      </c>
      <c r="C14" s="14" t="s">
        <v>277</v>
      </c>
    </row>
    <row r="15" spans="1:3" ht="25.5">
      <c r="A15" s="31" t="s">
        <v>202</v>
      </c>
      <c r="B15" s="19" t="s">
        <v>68</v>
      </c>
      <c r="C15" s="14" t="s">
        <v>277</v>
      </c>
    </row>
    <row r="18" spans="1:3" ht="15.75">
      <c r="A18" s="131" t="s">
        <v>122</v>
      </c>
      <c r="B18" s="131"/>
      <c r="C18" s="131"/>
    </row>
    <row r="20" spans="1:3" ht="12.75">
      <c r="A20" s="132" t="s">
        <v>72</v>
      </c>
      <c r="B20" s="132" t="s">
        <v>73</v>
      </c>
      <c r="C20" s="25" t="s">
        <v>47</v>
      </c>
    </row>
    <row r="21" spans="1:3" ht="25.5">
      <c r="A21" s="133"/>
      <c r="B21" s="133"/>
      <c r="C21" s="17" t="s">
        <v>228</v>
      </c>
    </row>
    <row r="22" spans="1:3" ht="12.75">
      <c r="A22" s="21">
        <v>1</v>
      </c>
      <c r="B22" s="14">
        <v>2</v>
      </c>
      <c r="C22" s="14">
        <v>3</v>
      </c>
    </row>
    <row r="23" spans="1:3" ht="12.75">
      <c r="A23" s="16" t="s">
        <v>16</v>
      </c>
      <c r="B23" s="14" t="s">
        <v>59</v>
      </c>
      <c r="C23" s="14" t="s">
        <v>54</v>
      </c>
    </row>
    <row r="24" spans="1:3" ht="12.75">
      <c r="A24" s="16" t="s">
        <v>5</v>
      </c>
      <c r="B24" s="14" t="s">
        <v>65</v>
      </c>
      <c r="C24" s="14" t="s">
        <v>277</v>
      </c>
    </row>
    <row r="25" spans="1:3" ht="12.75">
      <c r="A25" s="16" t="s">
        <v>17</v>
      </c>
      <c r="B25" s="14" t="s">
        <v>60</v>
      </c>
      <c r="C25" s="14" t="s">
        <v>277</v>
      </c>
    </row>
    <row r="26" spans="1:3" ht="12.75">
      <c r="A26" s="16" t="s">
        <v>6</v>
      </c>
      <c r="B26" s="14" t="s">
        <v>61</v>
      </c>
      <c r="C26" s="14" t="s">
        <v>39</v>
      </c>
    </row>
    <row r="27" spans="1:3" ht="12.75">
      <c r="A27" s="16" t="s">
        <v>123</v>
      </c>
      <c r="B27" s="14" t="s">
        <v>62</v>
      </c>
      <c r="C27" s="387">
        <v>0</v>
      </c>
    </row>
  </sheetData>
  <sheetProtection/>
  <mergeCells count="7">
    <mergeCell ref="A1:C1"/>
    <mergeCell ref="A2:C2"/>
    <mergeCell ref="A18:C18"/>
    <mergeCell ref="A20:A21"/>
    <mergeCell ref="B20:B21"/>
    <mergeCell ref="A4:A5"/>
    <mergeCell ref="C4:C5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SheetLayoutView="100" zoomScalePageLayoutView="0" workbookViewId="0" topLeftCell="A19">
      <selection activeCell="M30" sqref="M30"/>
    </sheetView>
  </sheetViews>
  <sheetFormatPr defaultColWidth="1.75390625" defaultRowHeight="12.75" customHeight="1"/>
  <cols>
    <col min="1" max="1" width="37.25390625" style="1" customWidth="1"/>
    <col min="2" max="2" width="6.375" style="1" customWidth="1"/>
    <col min="3" max="3" width="12.375" style="1" customWidth="1"/>
    <col min="4" max="4" width="13.125" style="1" customWidth="1"/>
    <col min="5" max="5" width="15.25390625" style="1" customWidth="1"/>
    <col min="6" max="6" width="13.125" style="1" customWidth="1"/>
    <col min="7" max="7" width="12.375" style="1" customWidth="1"/>
    <col min="8" max="8" width="13.125" style="1" customWidth="1"/>
    <col min="9" max="9" width="12.375" style="1" customWidth="1"/>
    <col min="10" max="10" width="0.875" style="1" customWidth="1"/>
    <col min="11" max="16384" width="1.75390625" style="1" customWidth="1"/>
  </cols>
  <sheetData>
    <row r="1" spans="1:9" ht="12.75" customHeight="1">
      <c r="A1" s="139" t="s">
        <v>125</v>
      </c>
      <c r="B1" s="140"/>
      <c r="C1" s="140"/>
      <c r="D1" s="140"/>
      <c r="E1" s="140"/>
      <c r="F1" s="140"/>
      <c r="G1" s="140"/>
      <c r="H1" s="140"/>
      <c r="I1" s="140"/>
    </row>
    <row r="2" spans="1:9" ht="6.75" customHeight="1">
      <c r="A2" s="140"/>
      <c r="B2" s="140"/>
      <c r="C2" s="140"/>
      <c r="D2" s="140"/>
      <c r="E2" s="140"/>
      <c r="F2" s="140"/>
      <c r="G2" s="140"/>
      <c r="H2" s="140"/>
      <c r="I2" s="140"/>
    </row>
    <row r="3" spans="1:9" ht="12.75" customHeight="1">
      <c r="A3" s="140" t="s">
        <v>124</v>
      </c>
      <c r="B3" s="140"/>
      <c r="C3" s="140"/>
      <c r="D3" s="140"/>
      <c r="E3" s="140"/>
      <c r="F3" s="140"/>
      <c r="G3" s="140"/>
      <c r="H3" s="140"/>
      <c r="I3" s="140"/>
    </row>
    <row r="4" spans="1:9" ht="6.75" customHeight="1">
      <c r="A4" s="138"/>
      <c r="B4" s="138"/>
      <c r="C4" s="138"/>
      <c r="D4" s="138"/>
      <c r="E4" s="138"/>
      <c r="F4" s="138"/>
      <c r="G4" s="138"/>
      <c r="H4" s="138"/>
      <c r="I4" s="138"/>
    </row>
    <row r="5" spans="1:9" ht="25.5" customHeight="1">
      <c r="A5" s="146" t="s">
        <v>131</v>
      </c>
      <c r="B5" s="143" t="s">
        <v>166</v>
      </c>
      <c r="C5" s="141" t="s">
        <v>126</v>
      </c>
      <c r="D5" s="145"/>
      <c r="E5" s="145"/>
      <c r="F5" s="142"/>
      <c r="G5" s="141" t="s">
        <v>101</v>
      </c>
      <c r="H5" s="142"/>
      <c r="I5" s="42" t="s">
        <v>232</v>
      </c>
    </row>
    <row r="6" spans="1:9" ht="12.75">
      <c r="A6" s="147"/>
      <c r="B6" s="149"/>
      <c r="C6" s="143" t="s">
        <v>102</v>
      </c>
      <c r="D6" s="141" t="s">
        <v>94</v>
      </c>
      <c r="E6" s="145"/>
      <c r="F6" s="142"/>
      <c r="G6" s="143" t="s">
        <v>102</v>
      </c>
      <c r="H6" s="143" t="s">
        <v>103</v>
      </c>
      <c r="I6" s="143" t="s">
        <v>102</v>
      </c>
    </row>
    <row r="7" spans="1:9" ht="51">
      <c r="A7" s="148"/>
      <c r="B7" s="144"/>
      <c r="C7" s="144"/>
      <c r="D7" s="36" t="s">
        <v>99</v>
      </c>
      <c r="E7" s="36" t="s">
        <v>100</v>
      </c>
      <c r="F7" s="36" t="s">
        <v>161</v>
      </c>
      <c r="G7" s="144"/>
      <c r="H7" s="144"/>
      <c r="I7" s="144"/>
    </row>
    <row r="8" spans="1:9" ht="12.75" customHeight="1">
      <c r="A8" s="37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</row>
    <row r="9" spans="1:9" ht="12.75" customHeight="1">
      <c r="A9" s="38" t="s">
        <v>127</v>
      </c>
      <c r="B9" s="19" t="s">
        <v>59</v>
      </c>
      <c r="C9" s="48">
        <v>133</v>
      </c>
      <c r="D9" s="48">
        <v>119</v>
      </c>
      <c r="E9" s="48">
        <f>SUM(E10,E21,E22,E26,E27,E28,E29)</f>
        <v>0</v>
      </c>
      <c r="F9" s="48">
        <f>SUM(F10,F21,F22,F26,F27,F28,F29)</f>
        <v>0</v>
      </c>
      <c r="G9" s="48">
        <v>6</v>
      </c>
      <c r="H9" s="48">
        <v>5</v>
      </c>
      <c r="I9" s="48">
        <v>110</v>
      </c>
    </row>
    <row r="10" spans="1:9" ht="12.75" customHeight="1">
      <c r="A10" s="43" t="s">
        <v>55</v>
      </c>
      <c r="B10" s="136" t="s">
        <v>65</v>
      </c>
      <c r="C10" s="134">
        <f>SUM(C12:C20)</f>
        <v>0</v>
      </c>
      <c r="D10" s="134">
        <f aca="true" t="shared" si="0" ref="D10:I10">SUM(D12:D20)</f>
        <v>0</v>
      </c>
      <c r="E10" s="134">
        <f t="shared" si="0"/>
        <v>0</v>
      </c>
      <c r="F10" s="134">
        <f t="shared" si="0"/>
        <v>0</v>
      </c>
      <c r="G10" s="134">
        <f t="shared" si="0"/>
        <v>0</v>
      </c>
      <c r="H10" s="134">
        <f t="shared" si="0"/>
        <v>0</v>
      </c>
      <c r="I10" s="134">
        <f t="shared" si="0"/>
        <v>0</v>
      </c>
    </row>
    <row r="11" spans="1:9" ht="12.75" customHeight="1">
      <c r="A11" s="40" t="s">
        <v>18</v>
      </c>
      <c r="B11" s="137"/>
      <c r="C11" s="135"/>
      <c r="D11" s="135"/>
      <c r="E11" s="135"/>
      <c r="F11" s="135"/>
      <c r="G11" s="135"/>
      <c r="H11" s="135"/>
      <c r="I11" s="135"/>
    </row>
    <row r="12" spans="1:9" ht="12.75" customHeight="1">
      <c r="A12" s="43" t="s">
        <v>162</v>
      </c>
      <c r="B12" s="136" t="s">
        <v>60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</row>
    <row r="13" spans="1:9" ht="12.75" customHeight="1">
      <c r="A13" s="44" t="s">
        <v>19</v>
      </c>
      <c r="B13" s="137"/>
      <c r="C13" s="135"/>
      <c r="D13" s="135"/>
      <c r="E13" s="135"/>
      <c r="F13" s="135"/>
      <c r="G13" s="135"/>
      <c r="H13" s="135"/>
      <c r="I13" s="135"/>
    </row>
    <row r="14" spans="1:9" ht="12.75" customHeight="1">
      <c r="A14" s="44" t="s">
        <v>20</v>
      </c>
      <c r="B14" s="19" t="s">
        <v>61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</row>
    <row r="15" spans="1:9" ht="12.75" customHeight="1">
      <c r="A15" s="44" t="s">
        <v>21</v>
      </c>
      <c r="B15" s="19" t="s">
        <v>62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</row>
    <row r="16" spans="1:9" ht="12.75" customHeight="1">
      <c r="A16" s="44" t="s">
        <v>22</v>
      </c>
      <c r="B16" s="19" t="s">
        <v>63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</row>
    <row r="17" spans="1:9" ht="12.75" customHeight="1">
      <c r="A17" s="44" t="s">
        <v>23</v>
      </c>
      <c r="B17" s="19" t="s">
        <v>66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</row>
    <row r="18" spans="1:9" ht="25.5" customHeight="1">
      <c r="A18" s="44" t="s">
        <v>24</v>
      </c>
      <c r="B18" s="19" t="s">
        <v>67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</row>
    <row r="19" spans="1:9" ht="12.75" customHeight="1">
      <c r="A19" s="44" t="s">
        <v>25</v>
      </c>
      <c r="B19" s="19" t="s">
        <v>68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</row>
    <row r="20" spans="1:9" ht="12.75" customHeight="1">
      <c r="A20" s="44" t="s">
        <v>26</v>
      </c>
      <c r="B20" s="19">
        <v>10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</row>
    <row r="21" spans="1:9" ht="12.75" customHeight="1">
      <c r="A21" s="40" t="s">
        <v>2</v>
      </c>
      <c r="B21" s="19">
        <v>11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</row>
    <row r="22" spans="1:9" ht="12.75" customHeight="1">
      <c r="A22" s="40" t="s">
        <v>3</v>
      </c>
      <c r="B22" s="19">
        <v>12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</row>
    <row r="23" spans="1:9" ht="12.75" customHeight="1">
      <c r="A23" s="43" t="s">
        <v>94</v>
      </c>
      <c r="B23" s="136">
        <v>13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</row>
    <row r="24" spans="1:9" ht="12.75">
      <c r="A24" s="46" t="s">
        <v>7</v>
      </c>
      <c r="B24" s="137"/>
      <c r="C24" s="135"/>
      <c r="D24" s="135"/>
      <c r="E24" s="135"/>
      <c r="F24" s="135"/>
      <c r="G24" s="135"/>
      <c r="H24" s="135"/>
      <c r="I24" s="135"/>
    </row>
    <row r="25" spans="1:9" ht="12.75" customHeight="1">
      <c r="A25" s="44" t="s">
        <v>128</v>
      </c>
      <c r="B25" s="19">
        <v>14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</row>
    <row r="26" spans="1:9" ht="12.75" customHeight="1">
      <c r="A26" s="40" t="s">
        <v>4</v>
      </c>
      <c r="B26" s="19">
        <v>15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</row>
    <row r="27" spans="1:9" ht="12.75" customHeight="1">
      <c r="A27" s="40" t="s">
        <v>129</v>
      </c>
      <c r="B27" s="19">
        <v>16</v>
      </c>
      <c r="C27" s="48">
        <v>14</v>
      </c>
      <c r="D27" s="48" t="s">
        <v>163</v>
      </c>
      <c r="E27" s="48">
        <v>0</v>
      </c>
      <c r="F27" s="48">
        <v>0</v>
      </c>
      <c r="G27" s="48">
        <v>1</v>
      </c>
      <c r="H27" s="48" t="s">
        <v>163</v>
      </c>
      <c r="I27" s="48">
        <v>15</v>
      </c>
    </row>
    <row r="28" spans="1:9" ht="12.75" customHeight="1">
      <c r="A28" s="40" t="s">
        <v>130</v>
      </c>
      <c r="B28" s="19">
        <v>17</v>
      </c>
      <c r="C28" s="48"/>
      <c r="D28" s="48"/>
      <c r="E28" s="48"/>
      <c r="F28" s="48"/>
      <c r="G28" s="48"/>
      <c r="H28" s="48"/>
      <c r="I28" s="48"/>
    </row>
    <row r="29" spans="1:9" ht="12.75" customHeight="1">
      <c r="A29" s="40" t="s">
        <v>98</v>
      </c>
      <c r="B29" s="19">
        <v>18</v>
      </c>
      <c r="C29" s="48">
        <f>C30+C32</f>
        <v>0</v>
      </c>
      <c r="D29" s="48">
        <f aca="true" t="shared" si="1" ref="D29:I29">D30+D32</f>
        <v>0</v>
      </c>
      <c r="E29" s="48">
        <f t="shared" si="1"/>
        <v>0</v>
      </c>
      <c r="F29" s="48">
        <f t="shared" si="1"/>
        <v>0</v>
      </c>
      <c r="G29" s="48">
        <f t="shared" si="1"/>
        <v>0</v>
      </c>
      <c r="H29" s="48">
        <f t="shared" si="1"/>
        <v>0</v>
      </c>
      <c r="I29" s="48">
        <f t="shared" si="1"/>
        <v>0</v>
      </c>
    </row>
    <row r="30" spans="1:9" ht="12.75" customHeight="1">
      <c r="A30" s="39" t="s">
        <v>94</v>
      </c>
      <c r="B30" s="136">
        <v>19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</row>
    <row r="31" spans="1:9" ht="12.75" customHeight="1">
      <c r="A31" s="44" t="s">
        <v>164</v>
      </c>
      <c r="B31" s="137"/>
      <c r="C31" s="135"/>
      <c r="D31" s="135"/>
      <c r="E31" s="135"/>
      <c r="F31" s="135"/>
      <c r="G31" s="135"/>
      <c r="H31" s="135"/>
      <c r="I31" s="135"/>
    </row>
    <row r="32" spans="1:9" ht="12.75" customHeight="1">
      <c r="A32" s="44" t="s">
        <v>165</v>
      </c>
      <c r="B32" s="19">
        <v>20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</row>
    <row r="33" spans="1:9" ht="12.75" customHeight="1">
      <c r="A33" s="41" t="s">
        <v>95</v>
      </c>
      <c r="B33" s="136">
        <v>21</v>
      </c>
      <c r="C33" s="134">
        <v>0</v>
      </c>
      <c r="D33" s="134" t="s">
        <v>64</v>
      </c>
      <c r="E33" s="134" t="s">
        <v>64</v>
      </c>
      <c r="F33" s="134" t="s">
        <v>64</v>
      </c>
      <c r="G33" s="134">
        <v>0</v>
      </c>
      <c r="H33" s="134" t="s">
        <v>64</v>
      </c>
      <c r="I33" s="47"/>
    </row>
    <row r="34" spans="1:9" ht="12.75" customHeight="1">
      <c r="A34" s="45" t="s">
        <v>167</v>
      </c>
      <c r="B34" s="137"/>
      <c r="C34" s="135"/>
      <c r="D34" s="135"/>
      <c r="E34" s="135"/>
      <c r="F34" s="135"/>
      <c r="G34" s="135"/>
      <c r="H34" s="135"/>
      <c r="I34" s="48" t="s">
        <v>64</v>
      </c>
    </row>
    <row r="35" spans="1:9" ht="12.75" customHeight="1">
      <c r="A35" s="40" t="s">
        <v>27</v>
      </c>
      <c r="B35" s="19">
        <v>22</v>
      </c>
      <c r="C35" s="48">
        <v>0</v>
      </c>
      <c r="D35" s="48" t="s">
        <v>64</v>
      </c>
      <c r="E35" s="48" t="s">
        <v>64</v>
      </c>
      <c r="F35" s="48" t="s">
        <v>64</v>
      </c>
      <c r="G35" s="48">
        <v>0</v>
      </c>
      <c r="H35" s="48" t="s">
        <v>64</v>
      </c>
      <c r="I35" s="48" t="s">
        <v>64</v>
      </c>
    </row>
    <row r="36" spans="1:9" ht="12.75" customHeight="1">
      <c r="A36" s="40" t="s">
        <v>8</v>
      </c>
      <c r="B36" s="19">
        <v>23</v>
      </c>
      <c r="C36" s="48">
        <v>0</v>
      </c>
      <c r="D36" s="48" t="s">
        <v>64</v>
      </c>
      <c r="E36" s="48" t="s">
        <v>64</v>
      </c>
      <c r="F36" s="48" t="s">
        <v>64</v>
      </c>
      <c r="G36" s="48">
        <v>0</v>
      </c>
      <c r="H36" s="48" t="s">
        <v>64</v>
      </c>
      <c r="I36" s="48" t="s">
        <v>64</v>
      </c>
    </row>
    <row r="37" ht="3.75" customHeight="1"/>
  </sheetData>
  <sheetProtection/>
  <mergeCells count="52">
    <mergeCell ref="C23:C24"/>
    <mergeCell ref="H10:H11"/>
    <mergeCell ref="I10:I11"/>
    <mergeCell ref="E10:E11"/>
    <mergeCell ref="G12:G13"/>
    <mergeCell ref="D30:D31"/>
    <mergeCell ref="D23:D24"/>
    <mergeCell ref="F23:F24"/>
    <mergeCell ref="B30:B31"/>
    <mergeCell ref="C30:C31"/>
    <mergeCell ref="C5:F5"/>
    <mergeCell ref="F30:F31"/>
    <mergeCell ref="B12:B13"/>
    <mergeCell ref="C12:C13"/>
    <mergeCell ref="D12:D13"/>
    <mergeCell ref="F12:F13"/>
    <mergeCell ref="B23:B24"/>
    <mergeCell ref="E30:E31"/>
    <mergeCell ref="B10:B11"/>
    <mergeCell ref="C10:C11"/>
    <mergeCell ref="D10:D11"/>
    <mergeCell ref="F10:F11"/>
    <mergeCell ref="G10:G11"/>
    <mergeCell ref="A5:A7"/>
    <mergeCell ref="B5:B7"/>
    <mergeCell ref="A4:I4"/>
    <mergeCell ref="A1:I1"/>
    <mergeCell ref="A2:I2"/>
    <mergeCell ref="A3:I3"/>
    <mergeCell ref="G5:H5"/>
    <mergeCell ref="C6:C7"/>
    <mergeCell ref="D6:F6"/>
    <mergeCell ref="G6:G7"/>
    <mergeCell ref="H6:H7"/>
    <mergeCell ref="I6:I7"/>
    <mergeCell ref="G23:G24"/>
    <mergeCell ref="G30:G31"/>
    <mergeCell ref="E23:E24"/>
    <mergeCell ref="I30:I31"/>
    <mergeCell ref="H12:H13"/>
    <mergeCell ref="E12:E13"/>
    <mergeCell ref="I23:I24"/>
    <mergeCell ref="H30:H31"/>
    <mergeCell ref="H23:H24"/>
    <mergeCell ref="I12:I13"/>
    <mergeCell ref="H33:H34"/>
    <mergeCell ref="B33:B34"/>
    <mergeCell ref="C33:C34"/>
    <mergeCell ref="D33:D34"/>
    <mergeCell ref="E33:E34"/>
    <mergeCell ref="F33:F34"/>
    <mergeCell ref="G33:G3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N12" sqref="N12"/>
    </sheetView>
  </sheetViews>
  <sheetFormatPr defaultColWidth="9.00390625" defaultRowHeight="12.75"/>
  <cols>
    <col min="1" max="1" width="30.375" style="27" customWidth="1"/>
    <col min="2" max="2" width="6.875" style="27" customWidth="1"/>
    <col min="3" max="3" width="11.625" style="27" customWidth="1"/>
    <col min="4" max="11" width="10.125" style="27" customWidth="1"/>
    <col min="12" max="12" width="1.00390625" style="27" customWidth="1"/>
    <col min="13" max="16384" width="9.125" style="27" customWidth="1"/>
  </cols>
  <sheetData>
    <row r="1" spans="1:11" ht="15.75">
      <c r="A1" s="131" t="s">
        <v>132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2.75" customHeight="1">
      <c r="A3" s="132" t="s">
        <v>53</v>
      </c>
      <c r="B3" s="132" t="s">
        <v>73</v>
      </c>
      <c r="C3" s="132" t="s">
        <v>233</v>
      </c>
      <c r="D3" s="170" t="s">
        <v>133</v>
      </c>
      <c r="E3" s="171"/>
      <c r="F3" s="171"/>
      <c r="G3" s="171"/>
      <c r="H3" s="171"/>
      <c r="I3" s="171"/>
      <c r="J3" s="171"/>
      <c r="K3" s="186"/>
    </row>
    <row r="4" spans="1:11" ht="12.75" customHeight="1">
      <c r="A4" s="174"/>
      <c r="B4" s="174"/>
      <c r="C4" s="174"/>
      <c r="D4" s="172" t="s">
        <v>278</v>
      </c>
      <c r="E4" s="173"/>
      <c r="F4" s="173"/>
      <c r="G4" s="173"/>
      <c r="H4" s="173"/>
      <c r="I4" s="173"/>
      <c r="J4" s="173"/>
      <c r="K4" s="185"/>
    </row>
    <row r="5" spans="1:11" ht="26.25" customHeight="1">
      <c r="A5" s="133"/>
      <c r="B5" s="133"/>
      <c r="C5" s="133"/>
      <c r="D5" s="22">
        <v>0</v>
      </c>
      <c r="E5" s="28">
        <v>1</v>
      </c>
      <c r="F5" s="28">
        <v>2</v>
      </c>
      <c r="G5" s="28">
        <v>3</v>
      </c>
      <c r="H5" s="28">
        <v>4</v>
      </c>
      <c r="I5" s="28">
        <v>5</v>
      </c>
      <c r="J5" s="22">
        <v>6</v>
      </c>
      <c r="K5" s="22" t="s">
        <v>134</v>
      </c>
    </row>
    <row r="6" spans="1:11" ht="12.75">
      <c r="A6" s="15">
        <v>1</v>
      </c>
      <c r="B6" s="13">
        <v>2</v>
      </c>
      <c r="C6" s="13">
        <v>3</v>
      </c>
      <c r="D6" s="14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4">
        <v>10</v>
      </c>
      <c r="K6" s="14">
        <v>11</v>
      </c>
    </row>
    <row r="7" spans="1:11" ht="12.75">
      <c r="A7" s="16" t="s">
        <v>135</v>
      </c>
      <c r="B7" s="14" t="s">
        <v>59</v>
      </c>
      <c r="C7" s="29">
        <v>133</v>
      </c>
      <c r="D7" s="29">
        <v>0</v>
      </c>
      <c r="E7" s="29">
        <v>0</v>
      </c>
      <c r="F7" s="29">
        <v>7</v>
      </c>
      <c r="G7" s="29">
        <v>22</v>
      </c>
      <c r="H7" s="29">
        <v>38</v>
      </c>
      <c r="I7" s="29">
        <v>34</v>
      </c>
      <c r="J7" s="29">
        <v>32</v>
      </c>
      <c r="K7" s="29">
        <v>0</v>
      </c>
    </row>
    <row r="8" spans="1:11" ht="12.75">
      <c r="A8" s="18" t="s">
        <v>104</v>
      </c>
      <c r="B8" s="14" t="s">
        <v>65</v>
      </c>
      <c r="C8" s="29">
        <f>SUM(D8:K8)</f>
        <v>71</v>
      </c>
      <c r="D8" s="29">
        <v>0</v>
      </c>
      <c r="E8" s="29">
        <v>0</v>
      </c>
      <c r="F8" s="29">
        <v>4</v>
      </c>
      <c r="G8" s="29">
        <v>10</v>
      </c>
      <c r="H8" s="29">
        <v>19</v>
      </c>
      <c r="I8" s="29">
        <v>20</v>
      </c>
      <c r="J8" s="29">
        <v>18</v>
      </c>
      <c r="K8" s="29">
        <v>0</v>
      </c>
    </row>
    <row r="9" spans="1:11" ht="38.25">
      <c r="A9" s="16" t="s">
        <v>203</v>
      </c>
      <c r="B9" s="14" t="s">
        <v>60</v>
      </c>
      <c r="C9" s="29">
        <f>SUM(D9:K9)</f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</row>
    <row r="10" spans="1:11" ht="12.75">
      <c r="A10" s="16" t="s">
        <v>136</v>
      </c>
      <c r="B10" s="14" t="s">
        <v>61</v>
      </c>
      <c r="C10" s="29">
        <f>SUM(D10:K10)</f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</row>
    <row r="13" spans="1:11" ht="15.75" customHeight="1">
      <c r="A13" s="131" t="s">
        <v>168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1" ht="12.75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</row>
    <row r="15" spans="1:11" ht="12.75" customHeight="1">
      <c r="A15" s="176" t="s">
        <v>137</v>
      </c>
      <c r="B15" s="177"/>
      <c r="C15" s="177"/>
      <c r="D15" s="178"/>
      <c r="E15" s="182" t="s">
        <v>56</v>
      </c>
      <c r="F15" s="176" t="s">
        <v>234</v>
      </c>
      <c r="G15" s="177"/>
      <c r="H15" s="178"/>
      <c r="I15" s="176" t="s">
        <v>139</v>
      </c>
      <c r="J15" s="177"/>
      <c r="K15" s="178"/>
    </row>
    <row r="16" spans="1:11" ht="12.75" customHeight="1">
      <c r="A16" s="179"/>
      <c r="B16" s="180"/>
      <c r="C16" s="180"/>
      <c r="D16" s="181"/>
      <c r="E16" s="183"/>
      <c r="F16" s="179"/>
      <c r="G16" s="180"/>
      <c r="H16" s="181"/>
      <c r="I16" s="179"/>
      <c r="J16" s="180"/>
      <c r="K16" s="181"/>
    </row>
    <row r="17" spans="1:11" ht="12.75">
      <c r="A17" s="184">
        <v>1</v>
      </c>
      <c r="B17" s="184"/>
      <c r="C17" s="184"/>
      <c r="D17" s="184"/>
      <c r="E17" s="24">
        <v>2</v>
      </c>
      <c r="F17" s="184">
        <v>3</v>
      </c>
      <c r="G17" s="184"/>
      <c r="H17" s="184"/>
      <c r="I17" s="184">
        <v>4</v>
      </c>
      <c r="J17" s="184"/>
      <c r="K17" s="184"/>
    </row>
    <row r="18" spans="1:11" ht="25.5" customHeight="1">
      <c r="A18" s="150" t="s">
        <v>147</v>
      </c>
      <c r="B18" s="150"/>
      <c r="C18" s="150"/>
      <c r="D18" s="150"/>
      <c r="E18" s="15" t="s">
        <v>59</v>
      </c>
      <c r="F18" s="152">
        <v>0</v>
      </c>
      <c r="G18" s="152"/>
      <c r="H18" s="152"/>
      <c r="I18" s="152">
        <v>0</v>
      </c>
      <c r="J18" s="152"/>
      <c r="K18" s="152"/>
    </row>
    <row r="19" spans="1:11" ht="12.75" customHeight="1">
      <c r="A19" s="175" t="s">
        <v>138</v>
      </c>
      <c r="B19" s="175"/>
      <c r="C19" s="175"/>
      <c r="D19" s="175"/>
      <c r="E19" s="15" t="s">
        <v>65</v>
      </c>
      <c r="F19" s="152">
        <v>0</v>
      </c>
      <c r="G19" s="152"/>
      <c r="H19" s="152"/>
      <c r="I19" s="152">
        <v>0</v>
      </c>
      <c r="J19" s="152"/>
      <c r="K19" s="152"/>
    </row>
    <row r="22" spans="1:11" ht="15.75">
      <c r="A22" s="131" t="s">
        <v>169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 ht="15.7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</row>
    <row r="24" spans="1:11" ht="12.75">
      <c r="A24" s="170" t="s">
        <v>53</v>
      </c>
      <c r="B24" s="171"/>
      <c r="C24" s="171"/>
      <c r="D24" s="171"/>
      <c r="E24" s="33" t="s">
        <v>93</v>
      </c>
      <c r="F24" s="132" t="s">
        <v>140</v>
      </c>
      <c r="G24" s="132"/>
      <c r="H24" s="132"/>
      <c r="I24" s="132" t="s">
        <v>142</v>
      </c>
      <c r="J24" s="132"/>
      <c r="K24" s="132"/>
    </row>
    <row r="25" spans="1:11" ht="12.75">
      <c r="A25" s="172"/>
      <c r="B25" s="173"/>
      <c r="C25" s="173"/>
      <c r="D25" s="173"/>
      <c r="E25" s="34" t="s">
        <v>117</v>
      </c>
      <c r="F25" s="133" t="s">
        <v>141</v>
      </c>
      <c r="G25" s="133"/>
      <c r="H25" s="133"/>
      <c r="I25" s="133" t="s">
        <v>143</v>
      </c>
      <c r="J25" s="133"/>
      <c r="K25" s="133"/>
    </row>
    <row r="26" spans="1:11" ht="12.75">
      <c r="A26" s="151">
        <v>1</v>
      </c>
      <c r="B26" s="151"/>
      <c r="C26" s="151"/>
      <c r="D26" s="151"/>
      <c r="E26" s="14">
        <v>2</v>
      </c>
      <c r="F26" s="151">
        <v>3</v>
      </c>
      <c r="G26" s="151"/>
      <c r="H26" s="151"/>
      <c r="I26" s="151">
        <v>4</v>
      </c>
      <c r="J26" s="151"/>
      <c r="K26" s="151"/>
    </row>
    <row r="27" spans="1:11" ht="12.75">
      <c r="A27" s="154" t="s">
        <v>135</v>
      </c>
      <c r="B27" s="154"/>
      <c r="C27" s="154"/>
      <c r="D27" s="154"/>
      <c r="E27" s="155" t="s">
        <v>59</v>
      </c>
      <c r="F27" s="158" t="s">
        <v>64</v>
      </c>
      <c r="G27" s="159"/>
      <c r="H27" s="159"/>
      <c r="I27" s="162">
        <f>SUM(I31:K36)</f>
        <v>0</v>
      </c>
      <c r="J27" s="163"/>
      <c r="K27" s="164"/>
    </row>
    <row r="28" spans="1:11" ht="12.75">
      <c r="A28" s="153" t="s">
        <v>144</v>
      </c>
      <c r="B28" s="153"/>
      <c r="C28" s="153"/>
      <c r="D28" s="153"/>
      <c r="E28" s="156"/>
      <c r="F28" s="160"/>
      <c r="G28" s="161"/>
      <c r="H28" s="161"/>
      <c r="I28" s="165"/>
      <c r="J28" s="166"/>
      <c r="K28" s="167"/>
    </row>
    <row r="29" spans="1:11" ht="12.75">
      <c r="A29" s="157" t="s">
        <v>145</v>
      </c>
      <c r="B29" s="157"/>
      <c r="C29" s="157"/>
      <c r="D29" s="157"/>
      <c r="E29" s="155"/>
      <c r="F29" s="158"/>
      <c r="G29" s="159"/>
      <c r="H29" s="159"/>
      <c r="I29" s="162"/>
      <c r="J29" s="163"/>
      <c r="K29" s="164"/>
    </row>
    <row r="30" spans="1:11" ht="12.75">
      <c r="A30" s="168" t="s">
        <v>146</v>
      </c>
      <c r="B30" s="168"/>
      <c r="C30" s="168"/>
      <c r="D30" s="168"/>
      <c r="E30" s="156"/>
      <c r="F30" s="160"/>
      <c r="G30" s="161"/>
      <c r="H30" s="161"/>
      <c r="I30" s="165"/>
      <c r="J30" s="166"/>
      <c r="K30" s="167"/>
    </row>
    <row r="31" spans="1:11" ht="12.75">
      <c r="A31" s="150"/>
      <c r="B31" s="150"/>
      <c r="C31" s="150"/>
      <c r="D31" s="150"/>
      <c r="E31" s="14" t="s">
        <v>65</v>
      </c>
      <c r="F31" s="151"/>
      <c r="G31" s="151"/>
      <c r="H31" s="151"/>
      <c r="I31" s="152"/>
      <c r="J31" s="152"/>
      <c r="K31" s="152"/>
    </row>
    <row r="32" spans="1:11" ht="12.75">
      <c r="A32" s="150"/>
      <c r="B32" s="150"/>
      <c r="C32" s="150"/>
      <c r="D32" s="150"/>
      <c r="E32" s="14" t="s">
        <v>60</v>
      </c>
      <c r="F32" s="151"/>
      <c r="G32" s="151"/>
      <c r="H32" s="151"/>
      <c r="I32" s="152"/>
      <c r="J32" s="152"/>
      <c r="K32" s="152"/>
    </row>
    <row r="33" spans="1:11" ht="12.75">
      <c r="A33" s="150"/>
      <c r="B33" s="150"/>
      <c r="C33" s="150"/>
      <c r="D33" s="150"/>
      <c r="E33" s="14" t="s">
        <v>61</v>
      </c>
      <c r="F33" s="151"/>
      <c r="G33" s="151"/>
      <c r="H33" s="151"/>
      <c r="I33" s="152"/>
      <c r="J33" s="152"/>
      <c r="K33" s="152"/>
    </row>
    <row r="34" spans="1:11" ht="12.75">
      <c r="A34" s="150"/>
      <c r="B34" s="150"/>
      <c r="C34" s="150"/>
      <c r="D34" s="150"/>
      <c r="E34" s="14" t="s">
        <v>62</v>
      </c>
      <c r="F34" s="151"/>
      <c r="G34" s="151"/>
      <c r="H34" s="151"/>
      <c r="I34" s="152"/>
      <c r="J34" s="152"/>
      <c r="K34" s="152"/>
    </row>
    <row r="35" spans="1:11" ht="12.75">
      <c r="A35" s="150"/>
      <c r="B35" s="150"/>
      <c r="C35" s="150"/>
      <c r="D35" s="150"/>
      <c r="E35" s="14" t="s">
        <v>63</v>
      </c>
      <c r="F35" s="151"/>
      <c r="G35" s="151"/>
      <c r="H35" s="151"/>
      <c r="I35" s="152"/>
      <c r="J35" s="152"/>
      <c r="K35" s="152"/>
    </row>
    <row r="36" spans="1:11" ht="12.75">
      <c r="A36" s="150"/>
      <c r="B36" s="150"/>
      <c r="C36" s="150"/>
      <c r="D36" s="150"/>
      <c r="E36" s="14" t="s">
        <v>66</v>
      </c>
      <c r="F36" s="151"/>
      <c r="G36" s="151"/>
      <c r="H36" s="151"/>
      <c r="I36" s="152"/>
      <c r="J36" s="152"/>
      <c r="K36" s="152"/>
    </row>
  </sheetData>
  <sheetProtection/>
  <mergeCells count="60">
    <mergeCell ref="I18:K18"/>
    <mergeCell ref="I19:K19"/>
    <mergeCell ref="F17:H17"/>
    <mergeCell ref="F18:H18"/>
    <mergeCell ref="F19:H19"/>
    <mergeCell ref="A14:K14"/>
    <mergeCell ref="I15:K16"/>
    <mergeCell ref="I17:K17"/>
    <mergeCell ref="D4:K4"/>
    <mergeCell ref="A1:K1"/>
    <mergeCell ref="A2:K2"/>
    <mergeCell ref="A3:A5"/>
    <mergeCell ref="B3:B5"/>
    <mergeCell ref="D3:K3"/>
    <mergeCell ref="A13:K13"/>
    <mergeCell ref="C3:C5"/>
    <mergeCell ref="F25:H25"/>
    <mergeCell ref="I25:K25"/>
    <mergeCell ref="A18:D18"/>
    <mergeCell ref="A19:D19"/>
    <mergeCell ref="F15:H16"/>
    <mergeCell ref="A15:D16"/>
    <mergeCell ref="E15:E16"/>
    <mergeCell ref="A17:D17"/>
    <mergeCell ref="F29:H30"/>
    <mergeCell ref="I29:K30"/>
    <mergeCell ref="A30:D30"/>
    <mergeCell ref="F27:H28"/>
    <mergeCell ref="I27:K28"/>
    <mergeCell ref="A22:K22"/>
    <mergeCell ref="A23:K23"/>
    <mergeCell ref="A24:D25"/>
    <mergeCell ref="F24:H24"/>
    <mergeCell ref="I24:K24"/>
    <mergeCell ref="A26:D26"/>
    <mergeCell ref="F26:H26"/>
    <mergeCell ref="A28:D28"/>
    <mergeCell ref="A31:D31"/>
    <mergeCell ref="F31:H31"/>
    <mergeCell ref="I26:K26"/>
    <mergeCell ref="A27:D27"/>
    <mergeCell ref="E27:E28"/>
    <mergeCell ref="A29:D29"/>
    <mergeCell ref="E29:E30"/>
    <mergeCell ref="I31:K31"/>
    <mergeCell ref="A32:D32"/>
    <mergeCell ref="F32:H32"/>
    <mergeCell ref="I32:K32"/>
    <mergeCell ref="A33:D33"/>
    <mergeCell ref="F33:H33"/>
    <mergeCell ref="I33:K33"/>
    <mergeCell ref="A36:D36"/>
    <mergeCell ref="F36:H36"/>
    <mergeCell ref="I36:K36"/>
    <mergeCell ref="A34:D34"/>
    <mergeCell ref="F34:H34"/>
    <mergeCell ref="I34:K34"/>
    <mergeCell ref="A35:D35"/>
    <mergeCell ref="F35:H35"/>
    <mergeCell ref="I35:K35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SheetLayoutView="100" zoomScalePageLayoutView="0" workbookViewId="0" topLeftCell="A7">
      <selection activeCell="R24" sqref="R24"/>
    </sheetView>
  </sheetViews>
  <sheetFormatPr defaultColWidth="1.75390625" defaultRowHeight="12.75"/>
  <cols>
    <col min="1" max="1" width="33.75390625" style="1" customWidth="1"/>
    <col min="2" max="2" width="6.375" style="1" customWidth="1"/>
    <col min="3" max="3" width="13.625" style="1" customWidth="1"/>
    <col min="4" max="4" width="12.625" style="1" customWidth="1"/>
    <col min="5" max="5" width="13.625" style="1" customWidth="1"/>
    <col min="6" max="6" width="16.875" style="1" customWidth="1"/>
    <col min="7" max="7" width="13.625" style="1" customWidth="1"/>
    <col min="8" max="8" width="12.75390625" style="1" customWidth="1"/>
    <col min="9" max="9" width="12.375" style="1" customWidth="1"/>
    <col min="10" max="10" width="0.74609375" style="1" customWidth="1"/>
    <col min="11" max="16384" width="1.75390625" style="1" customWidth="1"/>
  </cols>
  <sheetData>
    <row r="1" spans="1:9" ht="15.75">
      <c r="A1" s="189" t="s">
        <v>170</v>
      </c>
      <c r="B1" s="189"/>
      <c r="C1" s="189"/>
      <c r="D1" s="189"/>
      <c r="E1" s="189"/>
      <c r="F1" s="189"/>
      <c r="G1" s="189"/>
      <c r="H1" s="189"/>
      <c r="I1" s="189"/>
    </row>
    <row r="2" spans="1:9" ht="36.75" customHeight="1">
      <c r="A2" s="189" t="s">
        <v>171</v>
      </c>
      <c r="B2" s="189"/>
      <c r="C2" s="189"/>
      <c r="D2" s="189"/>
      <c r="E2" s="189"/>
      <c r="F2" s="189"/>
      <c r="G2" s="189"/>
      <c r="H2" s="189"/>
      <c r="I2" s="189"/>
    </row>
    <row r="3" spans="1:9" ht="12" customHeight="1">
      <c r="A3" s="190"/>
      <c r="B3" s="190"/>
      <c r="C3" s="190"/>
      <c r="D3" s="190"/>
      <c r="E3" s="190"/>
      <c r="F3" s="190"/>
      <c r="G3" s="190"/>
      <c r="H3" s="190"/>
      <c r="I3" s="190"/>
    </row>
    <row r="4" spans="1:10" ht="12.75">
      <c r="A4" s="63" t="s">
        <v>0</v>
      </c>
      <c r="B4" s="63" t="s">
        <v>172</v>
      </c>
      <c r="C4" s="63" t="s">
        <v>236</v>
      </c>
      <c r="D4" s="63" t="s">
        <v>173</v>
      </c>
      <c r="E4" s="63"/>
      <c r="F4" s="63"/>
      <c r="G4" s="63"/>
      <c r="H4" s="63" t="s">
        <v>201</v>
      </c>
      <c r="I4" s="63" t="s">
        <v>235</v>
      </c>
      <c r="J4" s="35"/>
    </row>
    <row r="5" spans="1:10" ht="91.5" customHeight="1">
      <c r="A5" s="63"/>
      <c r="B5" s="63"/>
      <c r="C5" s="63"/>
      <c r="D5" s="8" t="s">
        <v>174</v>
      </c>
      <c r="E5" s="8" t="s">
        <v>175</v>
      </c>
      <c r="F5" s="8" t="s">
        <v>176</v>
      </c>
      <c r="G5" s="8" t="s">
        <v>177</v>
      </c>
      <c r="H5" s="63"/>
      <c r="I5" s="63"/>
      <c r="J5" s="35"/>
    </row>
    <row r="6" spans="1:10" ht="12.75">
      <c r="A6" s="7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35"/>
    </row>
    <row r="7" spans="1:10" ht="25.5">
      <c r="A7" s="49" t="s">
        <v>181</v>
      </c>
      <c r="B7" s="136" t="s">
        <v>59</v>
      </c>
      <c r="C7" s="134">
        <v>12</v>
      </c>
      <c r="D7" s="134">
        <v>7</v>
      </c>
      <c r="E7" s="134">
        <v>7</v>
      </c>
      <c r="F7" s="134">
        <v>5</v>
      </c>
      <c r="G7" s="134">
        <v>4</v>
      </c>
      <c r="H7" s="134">
        <v>12</v>
      </c>
      <c r="I7" s="134">
        <v>1</v>
      </c>
      <c r="J7" s="188"/>
    </row>
    <row r="8" spans="1:10" ht="12.75">
      <c r="A8" s="31" t="s">
        <v>178</v>
      </c>
      <c r="B8" s="137"/>
      <c r="C8" s="135"/>
      <c r="D8" s="135"/>
      <c r="E8" s="135"/>
      <c r="F8" s="135"/>
      <c r="G8" s="135"/>
      <c r="H8" s="135"/>
      <c r="I8" s="135"/>
      <c r="J8" s="188"/>
    </row>
    <row r="9" spans="1:10" ht="12.75">
      <c r="A9" s="50" t="s">
        <v>55</v>
      </c>
      <c r="B9" s="136" t="s">
        <v>65</v>
      </c>
      <c r="C9" s="134">
        <v>8</v>
      </c>
      <c r="D9" s="134">
        <v>4</v>
      </c>
      <c r="E9" s="134">
        <v>4</v>
      </c>
      <c r="F9" s="134">
        <v>4</v>
      </c>
      <c r="G9" s="134">
        <v>3</v>
      </c>
      <c r="H9" s="134">
        <v>8</v>
      </c>
      <c r="I9" s="134"/>
      <c r="J9" s="188"/>
    </row>
    <row r="10" spans="1:10" ht="12.75">
      <c r="A10" s="6" t="s">
        <v>79</v>
      </c>
      <c r="B10" s="137"/>
      <c r="C10" s="135"/>
      <c r="D10" s="135"/>
      <c r="E10" s="135"/>
      <c r="F10" s="135"/>
      <c r="G10" s="135"/>
      <c r="H10" s="135"/>
      <c r="I10" s="135"/>
      <c r="J10" s="188"/>
    </row>
    <row r="11" spans="1:10" ht="12.75">
      <c r="A11" s="6" t="s">
        <v>80</v>
      </c>
      <c r="B11" s="19" t="s">
        <v>60</v>
      </c>
      <c r="C11" s="48">
        <v>1</v>
      </c>
      <c r="D11" s="48">
        <v>1</v>
      </c>
      <c r="E11" s="48">
        <v>1</v>
      </c>
      <c r="F11" s="48">
        <v>0</v>
      </c>
      <c r="G11" s="48">
        <v>0</v>
      </c>
      <c r="H11" s="48">
        <v>1</v>
      </c>
      <c r="I11" s="48"/>
      <c r="J11" s="35"/>
    </row>
    <row r="12" spans="1:10" ht="12.75">
      <c r="A12" s="6" t="s">
        <v>179</v>
      </c>
      <c r="B12" s="19" t="s">
        <v>61</v>
      </c>
      <c r="C12" s="48">
        <v>1</v>
      </c>
      <c r="D12" s="48">
        <v>0</v>
      </c>
      <c r="E12" s="48">
        <v>0</v>
      </c>
      <c r="F12" s="48">
        <v>1</v>
      </c>
      <c r="G12" s="48">
        <v>1</v>
      </c>
      <c r="H12" s="48">
        <v>1</v>
      </c>
      <c r="I12" s="48"/>
      <c r="J12" s="35"/>
    </row>
    <row r="13" spans="1:10" ht="12.75">
      <c r="A13" s="51" t="s">
        <v>81</v>
      </c>
      <c r="B13" s="19" t="s">
        <v>62</v>
      </c>
      <c r="C13" s="48"/>
      <c r="D13" s="48">
        <v>1</v>
      </c>
      <c r="E13" s="48">
        <v>1</v>
      </c>
      <c r="F13" s="48">
        <v>0</v>
      </c>
      <c r="G13" s="48">
        <v>0</v>
      </c>
      <c r="H13" s="48">
        <v>1</v>
      </c>
      <c r="I13" s="48">
        <v>1</v>
      </c>
      <c r="J13" s="35"/>
    </row>
    <row r="14" spans="1:10" ht="12.75">
      <c r="A14" s="6" t="s">
        <v>197</v>
      </c>
      <c r="B14" s="19" t="s">
        <v>63</v>
      </c>
      <c r="C14" s="48">
        <v>1</v>
      </c>
      <c r="D14" s="48">
        <v>1</v>
      </c>
      <c r="E14" s="48">
        <v>1</v>
      </c>
      <c r="F14" s="48">
        <v>0</v>
      </c>
      <c r="G14" s="48">
        <v>0</v>
      </c>
      <c r="H14" s="48">
        <v>1</v>
      </c>
      <c r="I14" s="48"/>
      <c r="J14" s="35"/>
    </row>
    <row r="15" spans="1:10" ht="12.75">
      <c r="A15" s="6" t="s">
        <v>198</v>
      </c>
      <c r="B15" s="19" t="s">
        <v>66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/>
      <c r="J15" s="35"/>
    </row>
    <row r="16" spans="1:10" ht="12.75">
      <c r="A16" s="6" t="s">
        <v>199</v>
      </c>
      <c r="B16" s="19" t="s">
        <v>67</v>
      </c>
      <c r="C16" s="48">
        <v>1</v>
      </c>
      <c r="D16" s="48">
        <v>1</v>
      </c>
      <c r="E16" s="48">
        <v>1</v>
      </c>
      <c r="F16" s="48">
        <v>0</v>
      </c>
      <c r="G16" s="48">
        <v>0</v>
      </c>
      <c r="H16" s="48">
        <v>1</v>
      </c>
      <c r="I16" s="48"/>
      <c r="J16" s="35"/>
    </row>
    <row r="17" spans="1:10" ht="12.75">
      <c r="A17" s="6" t="s">
        <v>82</v>
      </c>
      <c r="B17" s="19" t="s">
        <v>68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/>
      <c r="J17" s="35"/>
    </row>
    <row r="18" spans="1:10" ht="12.75">
      <c r="A18" s="6" t="s">
        <v>200</v>
      </c>
      <c r="B18" s="19">
        <v>10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/>
      <c r="J18" s="35"/>
    </row>
    <row r="19" spans="1:10" ht="12.75">
      <c r="A19" s="51" t="s">
        <v>83</v>
      </c>
      <c r="B19" s="19">
        <v>11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/>
      <c r="J19" s="35"/>
    </row>
    <row r="20" spans="1:10" ht="12.75">
      <c r="A20" s="6" t="s">
        <v>105</v>
      </c>
      <c r="B20" s="19">
        <v>12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/>
      <c r="J20" s="35"/>
    </row>
    <row r="21" spans="1:10" ht="25.5">
      <c r="A21" s="49" t="s">
        <v>180</v>
      </c>
      <c r="B21" s="136">
        <v>13</v>
      </c>
      <c r="C21" s="134">
        <v>0</v>
      </c>
      <c r="D21" s="134" t="s">
        <v>64</v>
      </c>
      <c r="E21" s="134" t="s">
        <v>64</v>
      </c>
      <c r="F21" s="134" t="s">
        <v>64</v>
      </c>
      <c r="G21" s="134" t="s">
        <v>64</v>
      </c>
      <c r="H21" s="134">
        <v>0</v>
      </c>
      <c r="I21" s="134"/>
      <c r="J21" s="188"/>
    </row>
    <row r="22" spans="1:10" ht="25.5">
      <c r="A22" s="31" t="s">
        <v>112</v>
      </c>
      <c r="B22" s="137"/>
      <c r="C22" s="135"/>
      <c r="D22" s="135"/>
      <c r="E22" s="135"/>
      <c r="F22" s="135"/>
      <c r="G22" s="135"/>
      <c r="H22" s="135"/>
      <c r="I22" s="135"/>
      <c r="J22" s="188"/>
    </row>
    <row r="23" spans="1:10" ht="63.75">
      <c r="A23" s="53" t="s">
        <v>237</v>
      </c>
      <c r="B23" s="19" t="s">
        <v>77</v>
      </c>
      <c r="C23" s="48">
        <v>7</v>
      </c>
      <c r="D23" s="48">
        <v>5</v>
      </c>
      <c r="E23" s="48">
        <v>5</v>
      </c>
      <c r="F23" s="48">
        <v>2</v>
      </c>
      <c r="G23" s="48">
        <v>2</v>
      </c>
      <c r="H23" s="48">
        <v>7</v>
      </c>
      <c r="I23" s="48" t="s">
        <v>64</v>
      </c>
      <c r="J23" s="35"/>
    </row>
  </sheetData>
  <sheetProtection/>
  <mergeCells count="36">
    <mergeCell ref="A1:I1"/>
    <mergeCell ref="A2:I2"/>
    <mergeCell ref="A3:I3"/>
    <mergeCell ref="D4:G4"/>
    <mergeCell ref="H4:H5"/>
    <mergeCell ref="I4:I5"/>
    <mergeCell ref="B4:B5"/>
    <mergeCell ref="C4:C5"/>
    <mergeCell ref="A4:A5"/>
    <mergeCell ref="F7:F8"/>
    <mergeCell ref="G7:G8"/>
    <mergeCell ref="H7:H8"/>
    <mergeCell ref="I7:I8"/>
    <mergeCell ref="B7:B8"/>
    <mergeCell ref="C7:C8"/>
    <mergeCell ref="D7:D8"/>
    <mergeCell ref="E7:E8"/>
    <mergeCell ref="B21:B22"/>
    <mergeCell ref="C21:C22"/>
    <mergeCell ref="J21:J22"/>
    <mergeCell ref="F21:F22"/>
    <mergeCell ref="G21:G22"/>
    <mergeCell ref="H21:H22"/>
    <mergeCell ref="I21:I22"/>
    <mergeCell ref="D21:D22"/>
    <mergeCell ref="E21:E22"/>
    <mergeCell ref="J7:J8"/>
    <mergeCell ref="B9:B10"/>
    <mergeCell ref="C9:C10"/>
    <mergeCell ref="D9:D10"/>
    <mergeCell ref="I9:I10"/>
    <mergeCell ref="J9:J10"/>
    <mergeCell ref="G9:G10"/>
    <mergeCell ref="H9:H10"/>
    <mergeCell ref="E9:E10"/>
    <mergeCell ref="F9:F10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A29"/>
  <sheetViews>
    <sheetView showGridLines="0" zoomScaleSheetLayoutView="100" zoomScalePageLayoutView="0" workbookViewId="0" topLeftCell="A16">
      <selection activeCell="AR29" sqref="AR29:AU29"/>
    </sheetView>
  </sheetViews>
  <sheetFormatPr defaultColWidth="1.75390625" defaultRowHeight="12.75"/>
  <cols>
    <col min="1" max="79" width="1.75390625" style="1" customWidth="1"/>
    <col min="80" max="80" width="0.74609375" style="1" customWidth="1"/>
    <col min="81" max="16384" width="1.75390625" style="1" customWidth="1"/>
  </cols>
  <sheetData>
    <row r="1" ht="9.75" customHeight="1"/>
    <row r="2" spans="1:79" ht="30" customHeight="1">
      <c r="A2" s="189" t="s">
        <v>182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</row>
    <row r="3" spans="1:79" ht="12.7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</row>
    <row r="4" spans="1:79" ht="12.75" customHeight="1">
      <c r="A4" s="227" t="s">
        <v>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9"/>
      <c r="P4" s="227" t="s">
        <v>1</v>
      </c>
      <c r="Q4" s="228"/>
      <c r="R4" s="228"/>
      <c r="S4" s="229"/>
      <c r="T4" s="233" t="s">
        <v>190</v>
      </c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12"/>
      <c r="BG4" s="212"/>
      <c r="BH4" s="213" t="s">
        <v>189</v>
      </c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4"/>
    </row>
    <row r="5" spans="1:79" ht="3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6"/>
      <c r="P5" s="224"/>
      <c r="Q5" s="225"/>
      <c r="R5" s="225"/>
      <c r="S5" s="226"/>
      <c r="T5" s="221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3"/>
    </row>
    <row r="6" spans="1:79" ht="12.75" customHeight="1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6"/>
      <c r="P6" s="224"/>
      <c r="Q6" s="225"/>
      <c r="R6" s="225"/>
      <c r="S6" s="226"/>
      <c r="T6" s="227" t="s">
        <v>183</v>
      </c>
      <c r="U6" s="228"/>
      <c r="V6" s="228"/>
      <c r="W6" s="228"/>
      <c r="X6" s="228"/>
      <c r="Y6" s="229"/>
      <c r="Z6" s="227" t="s">
        <v>84</v>
      </c>
      <c r="AA6" s="228"/>
      <c r="AB6" s="228"/>
      <c r="AC6" s="228"/>
      <c r="AD6" s="228"/>
      <c r="AE6" s="229"/>
      <c r="AF6" s="227" t="s">
        <v>185</v>
      </c>
      <c r="AG6" s="228"/>
      <c r="AH6" s="228"/>
      <c r="AI6" s="228"/>
      <c r="AJ6" s="228"/>
      <c r="AK6" s="229"/>
      <c r="AL6" s="227" t="s">
        <v>186</v>
      </c>
      <c r="AM6" s="228"/>
      <c r="AN6" s="228"/>
      <c r="AO6" s="228"/>
      <c r="AP6" s="228"/>
      <c r="AQ6" s="229"/>
      <c r="AR6" s="227" t="s">
        <v>106</v>
      </c>
      <c r="AS6" s="228"/>
      <c r="AT6" s="228"/>
      <c r="AU6" s="228"/>
      <c r="AV6" s="228"/>
      <c r="AW6" s="229"/>
      <c r="AX6" s="227" t="s">
        <v>107</v>
      </c>
      <c r="AY6" s="228"/>
      <c r="AZ6" s="228"/>
      <c r="BA6" s="228"/>
      <c r="BB6" s="228"/>
      <c r="BC6" s="229"/>
      <c r="BD6" s="224" t="s">
        <v>85</v>
      </c>
      <c r="BE6" s="225"/>
      <c r="BF6" s="225"/>
      <c r="BG6" s="225"/>
      <c r="BH6" s="225"/>
      <c r="BI6" s="226"/>
      <c r="BJ6" s="227" t="s">
        <v>86</v>
      </c>
      <c r="BK6" s="228"/>
      <c r="BL6" s="228"/>
      <c r="BM6" s="228"/>
      <c r="BN6" s="228"/>
      <c r="BO6" s="229"/>
      <c r="BP6" s="227" t="s">
        <v>187</v>
      </c>
      <c r="BQ6" s="228"/>
      <c r="BR6" s="228"/>
      <c r="BS6" s="228"/>
      <c r="BT6" s="228"/>
      <c r="BU6" s="229"/>
      <c r="BV6" s="227" t="s">
        <v>188</v>
      </c>
      <c r="BW6" s="228"/>
      <c r="BX6" s="228"/>
      <c r="BY6" s="228"/>
      <c r="BZ6" s="228"/>
      <c r="CA6" s="229"/>
    </row>
    <row r="7" spans="1:79" ht="12.75">
      <c r="A7" s="221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3"/>
      <c r="P7" s="221"/>
      <c r="Q7" s="222"/>
      <c r="R7" s="222"/>
      <c r="S7" s="223"/>
      <c r="T7" s="221" t="s">
        <v>184</v>
      </c>
      <c r="U7" s="222"/>
      <c r="V7" s="222"/>
      <c r="W7" s="222"/>
      <c r="X7" s="222"/>
      <c r="Y7" s="223"/>
      <c r="Z7" s="221"/>
      <c r="AA7" s="222"/>
      <c r="AB7" s="222"/>
      <c r="AC7" s="222"/>
      <c r="AD7" s="222"/>
      <c r="AE7" s="223"/>
      <c r="AF7" s="221"/>
      <c r="AG7" s="222"/>
      <c r="AH7" s="222"/>
      <c r="AI7" s="222"/>
      <c r="AJ7" s="222"/>
      <c r="AK7" s="223"/>
      <c r="AL7" s="221"/>
      <c r="AM7" s="222"/>
      <c r="AN7" s="222"/>
      <c r="AO7" s="222"/>
      <c r="AP7" s="222"/>
      <c r="AQ7" s="223"/>
      <c r="AR7" s="221"/>
      <c r="AS7" s="222"/>
      <c r="AT7" s="222"/>
      <c r="AU7" s="222"/>
      <c r="AV7" s="222"/>
      <c r="AW7" s="223"/>
      <c r="AX7" s="221"/>
      <c r="AY7" s="222"/>
      <c r="AZ7" s="222"/>
      <c r="BA7" s="222"/>
      <c r="BB7" s="222"/>
      <c r="BC7" s="223"/>
      <c r="BD7" s="221"/>
      <c r="BE7" s="222"/>
      <c r="BF7" s="222"/>
      <c r="BG7" s="222"/>
      <c r="BH7" s="222"/>
      <c r="BI7" s="223"/>
      <c r="BJ7" s="221"/>
      <c r="BK7" s="222"/>
      <c r="BL7" s="222"/>
      <c r="BM7" s="222"/>
      <c r="BN7" s="222"/>
      <c r="BO7" s="223"/>
      <c r="BP7" s="221"/>
      <c r="BQ7" s="222"/>
      <c r="BR7" s="222"/>
      <c r="BS7" s="222"/>
      <c r="BT7" s="222"/>
      <c r="BU7" s="223"/>
      <c r="BV7" s="221"/>
      <c r="BW7" s="222"/>
      <c r="BX7" s="222"/>
      <c r="BY7" s="222"/>
      <c r="BZ7" s="222"/>
      <c r="CA7" s="223"/>
    </row>
    <row r="8" spans="1:79" ht="12.75">
      <c r="A8" s="141">
        <v>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2"/>
      <c r="P8" s="141">
        <v>2</v>
      </c>
      <c r="Q8" s="145"/>
      <c r="R8" s="145"/>
      <c r="S8" s="142"/>
      <c r="T8" s="141">
        <v>3</v>
      </c>
      <c r="U8" s="145"/>
      <c r="V8" s="145"/>
      <c r="W8" s="145"/>
      <c r="X8" s="145"/>
      <c r="Y8" s="142"/>
      <c r="Z8" s="141">
        <v>4</v>
      </c>
      <c r="AA8" s="145"/>
      <c r="AB8" s="145"/>
      <c r="AC8" s="145"/>
      <c r="AD8" s="145"/>
      <c r="AE8" s="142"/>
      <c r="AF8" s="141">
        <v>5</v>
      </c>
      <c r="AG8" s="145"/>
      <c r="AH8" s="145"/>
      <c r="AI8" s="145"/>
      <c r="AJ8" s="145"/>
      <c r="AK8" s="142"/>
      <c r="AL8" s="141">
        <v>6</v>
      </c>
      <c r="AM8" s="145"/>
      <c r="AN8" s="145"/>
      <c r="AO8" s="145"/>
      <c r="AP8" s="145"/>
      <c r="AQ8" s="142"/>
      <c r="AR8" s="141">
        <v>7</v>
      </c>
      <c r="AS8" s="145"/>
      <c r="AT8" s="145"/>
      <c r="AU8" s="145"/>
      <c r="AV8" s="145"/>
      <c r="AW8" s="142"/>
      <c r="AX8" s="141">
        <v>8</v>
      </c>
      <c r="AY8" s="145"/>
      <c r="AZ8" s="145"/>
      <c r="BA8" s="145"/>
      <c r="BB8" s="145"/>
      <c r="BC8" s="142"/>
      <c r="BD8" s="141">
        <v>9</v>
      </c>
      <c r="BE8" s="145"/>
      <c r="BF8" s="145"/>
      <c r="BG8" s="145"/>
      <c r="BH8" s="145"/>
      <c r="BI8" s="142"/>
      <c r="BJ8" s="141">
        <v>10</v>
      </c>
      <c r="BK8" s="145"/>
      <c r="BL8" s="145"/>
      <c r="BM8" s="145"/>
      <c r="BN8" s="145"/>
      <c r="BO8" s="142"/>
      <c r="BP8" s="141">
        <v>11</v>
      </c>
      <c r="BQ8" s="145"/>
      <c r="BR8" s="145"/>
      <c r="BS8" s="145"/>
      <c r="BT8" s="145"/>
      <c r="BU8" s="142"/>
      <c r="BV8" s="141">
        <v>12</v>
      </c>
      <c r="BW8" s="145"/>
      <c r="BX8" s="145"/>
      <c r="BY8" s="145"/>
      <c r="BZ8" s="145"/>
      <c r="CA8" s="142"/>
    </row>
    <row r="9" spans="1:79" ht="25.5" customHeight="1">
      <c r="A9" s="238" t="s">
        <v>238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40"/>
      <c r="P9" s="244" t="s">
        <v>59</v>
      </c>
      <c r="Q9" s="245"/>
      <c r="R9" s="245"/>
      <c r="S9" s="246"/>
      <c r="T9" s="215">
        <f>SUM(T11:Y22)</f>
        <v>0</v>
      </c>
      <c r="U9" s="216"/>
      <c r="V9" s="216"/>
      <c r="W9" s="216"/>
      <c r="X9" s="216"/>
      <c r="Y9" s="217"/>
      <c r="Z9" s="215">
        <f>SUM(Z11:AE22)</f>
        <v>1</v>
      </c>
      <c r="AA9" s="216"/>
      <c r="AB9" s="216"/>
      <c r="AC9" s="216"/>
      <c r="AD9" s="216"/>
      <c r="AE9" s="217"/>
      <c r="AF9" s="215">
        <f>SUM(AF11:AK22)</f>
        <v>3</v>
      </c>
      <c r="AG9" s="216"/>
      <c r="AH9" s="216"/>
      <c r="AI9" s="216"/>
      <c r="AJ9" s="216"/>
      <c r="AK9" s="217"/>
      <c r="AL9" s="215">
        <f>SUM(AL11:AQ22)</f>
        <v>2</v>
      </c>
      <c r="AM9" s="216"/>
      <c r="AN9" s="216"/>
      <c r="AO9" s="216"/>
      <c r="AP9" s="216"/>
      <c r="AQ9" s="217"/>
      <c r="AR9" s="215">
        <f>SUM(AR11:AW22)</f>
        <v>2</v>
      </c>
      <c r="AS9" s="216"/>
      <c r="AT9" s="216"/>
      <c r="AU9" s="216"/>
      <c r="AV9" s="216"/>
      <c r="AW9" s="217"/>
      <c r="AX9" s="215">
        <f>SUM(AX11:BC22)</f>
        <v>2</v>
      </c>
      <c r="AY9" s="216"/>
      <c r="AZ9" s="216"/>
      <c r="BA9" s="216"/>
      <c r="BB9" s="216"/>
      <c r="BC9" s="217"/>
      <c r="BD9" s="215">
        <f>SUM(BD11:BI22)</f>
        <v>2</v>
      </c>
      <c r="BE9" s="216"/>
      <c r="BF9" s="216"/>
      <c r="BG9" s="216"/>
      <c r="BH9" s="216"/>
      <c r="BI9" s="217"/>
      <c r="BJ9" s="215">
        <f>SUM(BJ11:BO22)</f>
        <v>1</v>
      </c>
      <c r="BK9" s="216"/>
      <c r="BL9" s="216"/>
      <c r="BM9" s="216"/>
      <c r="BN9" s="216"/>
      <c r="BO9" s="217"/>
      <c r="BP9" s="215">
        <f>SUM(BP11:BU22)</f>
        <v>0</v>
      </c>
      <c r="BQ9" s="216"/>
      <c r="BR9" s="216"/>
      <c r="BS9" s="216"/>
      <c r="BT9" s="216"/>
      <c r="BU9" s="217"/>
      <c r="BV9" s="215">
        <f>SUM(BV11:CA22)</f>
        <v>0</v>
      </c>
      <c r="BW9" s="216"/>
      <c r="BX9" s="216"/>
      <c r="BY9" s="216"/>
      <c r="BZ9" s="216"/>
      <c r="CA9" s="217"/>
    </row>
    <row r="10" spans="1:79" ht="12.75">
      <c r="A10" s="241" t="s">
        <v>178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3"/>
      <c r="P10" s="247"/>
      <c r="Q10" s="248"/>
      <c r="R10" s="248"/>
      <c r="S10" s="249"/>
      <c r="T10" s="218"/>
      <c r="U10" s="219"/>
      <c r="V10" s="219"/>
      <c r="W10" s="219"/>
      <c r="X10" s="219"/>
      <c r="Y10" s="220"/>
      <c r="Z10" s="218"/>
      <c r="AA10" s="219"/>
      <c r="AB10" s="219"/>
      <c r="AC10" s="219"/>
      <c r="AD10" s="219"/>
      <c r="AE10" s="220"/>
      <c r="AF10" s="218"/>
      <c r="AG10" s="219"/>
      <c r="AH10" s="219"/>
      <c r="AI10" s="219"/>
      <c r="AJ10" s="219"/>
      <c r="AK10" s="220"/>
      <c r="AL10" s="218"/>
      <c r="AM10" s="219"/>
      <c r="AN10" s="219"/>
      <c r="AO10" s="219"/>
      <c r="AP10" s="219"/>
      <c r="AQ10" s="220"/>
      <c r="AR10" s="218"/>
      <c r="AS10" s="219"/>
      <c r="AT10" s="219"/>
      <c r="AU10" s="219"/>
      <c r="AV10" s="219"/>
      <c r="AW10" s="220"/>
      <c r="AX10" s="218"/>
      <c r="AY10" s="219"/>
      <c r="AZ10" s="219"/>
      <c r="BA10" s="219"/>
      <c r="BB10" s="219"/>
      <c r="BC10" s="220"/>
      <c r="BD10" s="218"/>
      <c r="BE10" s="219"/>
      <c r="BF10" s="219"/>
      <c r="BG10" s="219"/>
      <c r="BH10" s="219"/>
      <c r="BI10" s="220"/>
      <c r="BJ10" s="218"/>
      <c r="BK10" s="219"/>
      <c r="BL10" s="219"/>
      <c r="BM10" s="219"/>
      <c r="BN10" s="219"/>
      <c r="BO10" s="220"/>
      <c r="BP10" s="218"/>
      <c r="BQ10" s="219"/>
      <c r="BR10" s="219"/>
      <c r="BS10" s="219"/>
      <c r="BT10" s="219"/>
      <c r="BU10" s="220"/>
      <c r="BV10" s="218"/>
      <c r="BW10" s="219"/>
      <c r="BX10" s="219"/>
      <c r="BY10" s="219"/>
      <c r="BZ10" s="219"/>
      <c r="CA10" s="220"/>
    </row>
    <row r="11" spans="1:79" ht="12.75">
      <c r="A11" s="250" t="s">
        <v>55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2"/>
      <c r="P11" s="244" t="s">
        <v>65</v>
      </c>
      <c r="Q11" s="245"/>
      <c r="R11" s="245"/>
      <c r="S11" s="246"/>
      <c r="T11" s="215">
        <v>0</v>
      </c>
      <c r="U11" s="216"/>
      <c r="V11" s="216"/>
      <c r="W11" s="216"/>
      <c r="X11" s="216"/>
      <c r="Y11" s="217"/>
      <c r="Z11" s="215">
        <v>1</v>
      </c>
      <c r="AA11" s="216"/>
      <c r="AB11" s="216"/>
      <c r="AC11" s="216"/>
      <c r="AD11" s="216"/>
      <c r="AE11" s="217"/>
      <c r="AF11" s="215">
        <v>3</v>
      </c>
      <c r="AG11" s="216"/>
      <c r="AH11" s="216"/>
      <c r="AI11" s="216"/>
      <c r="AJ11" s="216"/>
      <c r="AK11" s="217"/>
      <c r="AL11" s="215">
        <v>1</v>
      </c>
      <c r="AM11" s="216"/>
      <c r="AN11" s="216"/>
      <c r="AO11" s="216"/>
      <c r="AP11" s="216"/>
      <c r="AQ11" s="217"/>
      <c r="AR11" s="215">
        <v>2</v>
      </c>
      <c r="AS11" s="216"/>
      <c r="AT11" s="216"/>
      <c r="AU11" s="216"/>
      <c r="AV11" s="216"/>
      <c r="AW11" s="217"/>
      <c r="AX11" s="215">
        <v>0</v>
      </c>
      <c r="AY11" s="216"/>
      <c r="AZ11" s="216"/>
      <c r="BA11" s="216"/>
      <c r="BB11" s="216"/>
      <c r="BC11" s="217"/>
      <c r="BD11" s="215">
        <v>0</v>
      </c>
      <c r="BE11" s="216"/>
      <c r="BF11" s="216"/>
      <c r="BG11" s="216"/>
      <c r="BH11" s="216"/>
      <c r="BI11" s="217"/>
      <c r="BJ11" s="215">
        <v>1</v>
      </c>
      <c r="BK11" s="216"/>
      <c r="BL11" s="216"/>
      <c r="BM11" s="216"/>
      <c r="BN11" s="216"/>
      <c r="BO11" s="217"/>
      <c r="BP11" s="215">
        <v>0</v>
      </c>
      <c r="BQ11" s="216"/>
      <c r="BR11" s="216"/>
      <c r="BS11" s="216"/>
      <c r="BT11" s="216"/>
      <c r="BU11" s="217"/>
      <c r="BV11" s="215">
        <v>0</v>
      </c>
      <c r="BW11" s="216"/>
      <c r="BX11" s="216"/>
      <c r="BY11" s="216"/>
      <c r="BZ11" s="216"/>
      <c r="CA11" s="217"/>
    </row>
    <row r="12" spans="1:79" ht="12.75">
      <c r="A12" s="253" t="s">
        <v>79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5"/>
      <c r="P12" s="247"/>
      <c r="Q12" s="248"/>
      <c r="R12" s="248"/>
      <c r="S12" s="249"/>
      <c r="T12" s="218"/>
      <c r="U12" s="219"/>
      <c r="V12" s="219"/>
      <c r="W12" s="219"/>
      <c r="X12" s="219"/>
      <c r="Y12" s="220"/>
      <c r="Z12" s="218"/>
      <c r="AA12" s="219"/>
      <c r="AB12" s="219"/>
      <c r="AC12" s="219"/>
      <c r="AD12" s="219"/>
      <c r="AE12" s="220"/>
      <c r="AF12" s="218"/>
      <c r="AG12" s="219"/>
      <c r="AH12" s="219"/>
      <c r="AI12" s="219"/>
      <c r="AJ12" s="219"/>
      <c r="AK12" s="220"/>
      <c r="AL12" s="218"/>
      <c r="AM12" s="219"/>
      <c r="AN12" s="219"/>
      <c r="AO12" s="219"/>
      <c r="AP12" s="219"/>
      <c r="AQ12" s="220"/>
      <c r="AR12" s="218"/>
      <c r="AS12" s="219"/>
      <c r="AT12" s="219"/>
      <c r="AU12" s="219"/>
      <c r="AV12" s="219"/>
      <c r="AW12" s="220"/>
      <c r="AX12" s="218"/>
      <c r="AY12" s="219"/>
      <c r="AZ12" s="219"/>
      <c r="BA12" s="219"/>
      <c r="BB12" s="219"/>
      <c r="BC12" s="220"/>
      <c r="BD12" s="218"/>
      <c r="BE12" s="219"/>
      <c r="BF12" s="219"/>
      <c r="BG12" s="219"/>
      <c r="BH12" s="219"/>
      <c r="BI12" s="220"/>
      <c r="BJ12" s="218"/>
      <c r="BK12" s="219"/>
      <c r="BL12" s="219"/>
      <c r="BM12" s="219"/>
      <c r="BN12" s="219"/>
      <c r="BO12" s="220"/>
      <c r="BP12" s="218"/>
      <c r="BQ12" s="219"/>
      <c r="BR12" s="219"/>
      <c r="BS12" s="219"/>
      <c r="BT12" s="219"/>
      <c r="BU12" s="220"/>
      <c r="BV12" s="218"/>
      <c r="BW12" s="219"/>
      <c r="BX12" s="219"/>
      <c r="BY12" s="219"/>
      <c r="BZ12" s="219"/>
      <c r="CA12" s="220"/>
    </row>
    <row r="13" spans="1:79" ht="12.75">
      <c r="A13" s="235" t="s">
        <v>80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7"/>
      <c r="P13" s="197" t="s">
        <v>60</v>
      </c>
      <c r="Q13" s="198"/>
      <c r="R13" s="198"/>
      <c r="S13" s="199"/>
      <c r="T13" s="230">
        <v>0</v>
      </c>
      <c r="U13" s="231"/>
      <c r="V13" s="231"/>
      <c r="W13" s="231"/>
      <c r="X13" s="231"/>
      <c r="Y13" s="232"/>
      <c r="Z13" s="230">
        <v>0</v>
      </c>
      <c r="AA13" s="231"/>
      <c r="AB13" s="231"/>
      <c r="AC13" s="231"/>
      <c r="AD13" s="231"/>
      <c r="AE13" s="232"/>
      <c r="AF13" s="230">
        <v>0</v>
      </c>
      <c r="AG13" s="231"/>
      <c r="AH13" s="231"/>
      <c r="AI13" s="231"/>
      <c r="AJ13" s="231"/>
      <c r="AK13" s="232"/>
      <c r="AL13" s="230">
        <v>0</v>
      </c>
      <c r="AM13" s="231"/>
      <c r="AN13" s="231"/>
      <c r="AO13" s="231"/>
      <c r="AP13" s="231"/>
      <c r="AQ13" s="232"/>
      <c r="AR13" s="230">
        <v>0</v>
      </c>
      <c r="AS13" s="231"/>
      <c r="AT13" s="231"/>
      <c r="AU13" s="231"/>
      <c r="AV13" s="231"/>
      <c r="AW13" s="232"/>
      <c r="AX13" s="230">
        <v>1</v>
      </c>
      <c r="AY13" s="231"/>
      <c r="AZ13" s="231"/>
      <c r="BA13" s="231"/>
      <c r="BB13" s="231"/>
      <c r="BC13" s="232"/>
      <c r="BD13" s="230">
        <v>0</v>
      </c>
      <c r="BE13" s="231"/>
      <c r="BF13" s="231"/>
      <c r="BG13" s="231"/>
      <c r="BH13" s="231"/>
      <c r="BI13" s="232"/>
      <c r="BJ13" s="230">
        <v>0</v>
      </c>
      <c r="BK13" s="231"/>
      <c r="BL13" s="231"/>
      <c r="BM13" s="231"/>
      <c r="BN13" s="231"/>
      <c r="BO13" s="232"/>
      <c r="BP13" s="230">
        <v>0</v>
      </c>
      <c r="BQ13" s="231"/>
      <c r="BR13" s="231"/>
      <c r="BS13" s="231"/>
      <c r="BT13" s="231"/>
      <c r="BU13" s="232"/>
      <c r="BV13" s="230">
        <v>0</v>
      </c>
      <c r="BW13" s="231"/>
      <c r="BX13" s="231"/>
      <c r="BY13" s="231"/>
      <c r="BZ13" s="231"/>
      <c r="CA13" s="232"/>
    </row>
    <row r="14" spans="1:79" ht="12.75">
      <c r="A14" s="235" t="s">
        <v>179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7"/>
      <c r="P14" s="197" t="s">
        <v>61</v>
      </c>
      <c r="Q14" s="198"/>
      <c r="R14" s="198"/>
      <c r="S14" s="199"/>
      <c r="T14" s="230">
        <v>0</v>
      </c>
      <c r="U14" s="231"/>
      <c r="V14" s="231"/>
      <c r="W14" s="231"/>
      <c r="X14" s="231"/>
      <c r="Y14" s="232"/>
      <c r="Z14" s="230">
        <v>0</v>
      </c>
      <c r="AA14" s="231"/>
      <c r="AB14" s="231"/>
      <c r="AC14" s="231"/>
      <c r="AD14" s="231"/>
      <c r="AE14" s="232"/>
      <c r="AF14" s="230">
        <v>0</v>
      </c>
      <c r="AG14" s="231"/>
      <c r="AH14" s="231"/>
      <c r="AI14" s="231"/>
      <c r="AJ14" s="231"/>
      <c r="AK14" s="232"/>
      <c r="AL14" s="230">
        <v>0</v>
      </c>
      <c r="AM14" s="231"/>
      <c r="AN14" s="231"/>
      <c r="AO14" s="231"/>
      <c r="AP14" s="231"/>
      <c r="AQ14" s="232"/>
      <c r="AR14" s="230">
        <v>0</v>
      </c>
      <c r="AS14" s="231"/>
      <c r="AT14" s="231"/>
      <c r="AU14" s="231"/>
      <c r="AV14" s="231"/>
      <c r="AW14" s="232"/>
      <c r="AX14" s="230">
        <v>1</v>
      </c>
      <c r="AY14" s="231"/>
      <c r="AZ14" s="231"/>
      <c r="BA14" s="231"/>
      <c r="BB14" s="231"/>
      <c r="BC14" s="232"/>
      <c r="BD14" s="230">
        <v>0</v>
      </c>
      <c r="BE14" s="231"/>
      <c r="BF14" s="231"/>
      <c r="BG14" s="231"/>
      <c r="BH14" s="231"/>
      <c r="BI14" s="232"/>
      <c r="BJ14" s="230">
        <v>0</v>
      </c>
      <c r="BK14" s="231"/>
      <c r="BL14" s="231"/>
      <c r="BM14" s="231"/>
      <c r="BN14" s="231"/>
      <c r="BO14" s="232"/>
      <c r="BP14" s="230">
        <v>0</v>
      </c>
      <c r="BQ14" s="231"/>
      <c r="BR14" s="231"/>
      <c r="BS14" s="231"/>
      <c r="BT14" s="231"/>
      <c r="BU14" s="232"/>
      <c r="BV14" s="230">
        <v>0</v>
      </c>
      <c r="BW14" s="231"/>
      <c r="BX14" s="231"/>
      <c r="BY14" s="231"/>
      <c r="BZ14" s="231"/>
      <c r="CA14" s="232"/>
    </row>
    <row r="15" spans="1:79" ht="25.5" customHeight="1">
      <c r="A15" s="235" t="s">
        <v>81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7"/>
      <c r="P15" s="197" t="s">
        <v>62</v>
      </c>
      <c r="Q15" s="198"/>
      <c r="R15" s="198"/>
      <c r="S15" s="199"/>
      <c r="T15" s="230">
        <v>0</v>
      </c>
      <c r="U15" s="231"/>
      <c r="V15" s="231"/>
      <c r="W15" s="231"/>
      <c r="X15" s="231"/>
      <c r="Y15" s="232"/>
      <c r="Z15" s="230">
        <v>0</v>
      </c>
      <c r="AA15" s="231"/>
      <c r="AB15" s="231"/>
      <c r="AC15" s="231"/>
      <c r="AD15" s="231"/>
      <c r="AE15" s="232"/>
      <c r="AF15" s="230">
        <v>0</v>
      </c>
      <c r="AG15" s="231"/>
      <c r="AH15" s="231"/>
      <c r="AI15" s="231"/>
      <c r="AJ15" s="231"/>
      <c r="AK15" s="232"/>
      <c r="AL15" s="230">
        <v>0</v>
      </c>
      <c r="AM15" s="231"/>
      <c r="AN15" s="231"/>
      <c r="AO15" s="231"/>
      <c r="AP15" s="231"/>
      <c r="AQ15" s="232"/>
      <c r="AR15" s="230">
        <v>0</v>
      </c>
      <c r="AS15" s="231"/>
      <c r="AT15" s="231"/>
      <c r="AU15" s="231"/>
      <c r="AV15" s="231"/>
      <c r="AW15" s="232"/>
      <c r="AX15" s="230">
        <v>0</v>
      </c>
      <c r="AY15" s="231"/>
      <c r="AZ15" s="231"/>
      <c r="BA15" s="231"/>
      <c r="BB15" s="231"/>
      <c r="BC15" s="232"/>
      <c r="BD15" s="230">
        <v>1</v>
      </c>
      <c r="BE15" s="231"/>
      <c r="BF15" s="231"/>
      <c r="BG15" s="231"/>
      <c r="BH15" s="231"/>
      <c r="BI15" s="232"/>
      <c r="BJ15" s="230">
        <v>0</v>
      </c>
      <c r="BK15" s="231"/>
      <c r="BL15" s="231"/>
      <c r="BM15" s="231"/>
      <c r="BN15" s="231"/>
      <c r="BO15" s="232"/>
      <c r="BP15" s="230">
        <v>0</v>
      </c>
      <c r="BQ15" s="231"/>
      <c r="BR15" s="231"/>
      <c r="BS15" s="231"/>
      <c r="BT15" s="231"/>
      <c r="BU15" s="232"/>
      <c r="BV15" s="230">
        <v>0</v>
      </c>
      <c r="BW15" s="231"/>
      <c r="BX15" s="231"/>
      <c r="BY15" s="231"/>
      <c r="BZ15" s="231"/>
      <c r="CA15" s="232"/>
    </row>
    <row r="16" spans="1:79" ht="12.75">
      <c r="A16" s="235" t="s">
        <v>197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7"/>
      <c r="P16" s="197" t="s">
        <v>63</v>
      </c>
      <c r="Q16" s="198"/>
      <c r="R16" s="198"/>
      <c r="S16" s="199"/>
      <c r="T16" s="230">
        <v>0</v>
      </c>
      <c r="U16" s="231"/>
      <c r="V16" s="231"/>
      <c r="W16" s="231"/>
      <c r="X16" s="231"/>
      <c r="Y16" s="232"/>
      <c r="Z16" s="230">
        <v>0</v>
      </c>
      <c r="AA16" s="231"/>
      <c r="AB16" s="231"/>
      <c r="AC16" s="231"/>
      <c r="AD16" s="231"/>
      <c r="AE16" s="232"/>
      <c r="AF16" s="230">
        <v>0</v>
      </c>
      <c r="AG16" s="231"/>
      <c r="AH16" s="231"/>
      <c r="AI16" s="231"/>
      <c r="AJ16" s="231"/>
      <c r="AK16" s="232"/>
      <c r="AL16" s="230">
        <v>1</v>
      </c>
      <c r="AM16" s="231"/>
      <c r="AN16" s="231"/>
      <c r="AO16" s="231"/>
      <c r="AP16" s="231"/>
      <c r="AQ16" s="232"/>
      <c r="AR16" s="230"/>
      <c r="AS16" s="231"/>
      <c r="AT16" s="231"/>
      <c r="AU16" s="231"/>
      <c r="AV16" s="231"/>
      <c r="AW16" s="232"/>
      <c r="AX16" s="230">
        <v>0</v>
      </c>
      <c r="AY16" s="231"/>
      <c r="AZ16" s="231"/>
      <c r="BA16" s="231"/>
      <c r="BB16" s="231"/>
      <c r="BC16" s="232"/>
      <c r="BD16" s="230">
        <v>0</v>
      </c>
      <c r="BE16" s="231"/>
      <c r="BF16" s="231"/>
      <c r="BG16" s="231"/>
      <c r="BH16" s="231"/>
      <c r="BI16" s="232"/>
      <c r="BJ16" s="230">
        <v>0</v>
      </c>
      <c r="BK16" s="231"/>
      <c r="BL16" s="231"/>
      <c r="BM16" s="231"/>
      <c r="BN16" s="231"/>
      <c r="BO16" s="232"/>
      <c r="BP16" s="230">
        <v>0</v>
      </c>
      <c r="BQ16" s="231"/>
      <c r="BR16" s="231"/>
      <c r="BS16" s="231"/>
      <c r="BT16" s="231"/>
      <c r="BU16" s="232"/>
      <c r="BV16" s="230">
        <v>0</v>
      </c>
      <c r="BW16" s="231"/>
      <c r="BX16" s="231"/>
      <c r="BY16" s="231"/>
      <c r="BZ16" s="231"/>
      <c r="CA16" s="232"/>
    </row>
    <row r="17" spans="1:79" ht="12.75">
      <c r="A17" s="235" t="s">
        <v>198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7"/>
      <c r="P17" s="197" t="s">
        <v>66</v>
      </c>
      <c r="Q17" s="198"/>
      <c r="R17" s="198"/>
      <c r="S17" s="199"/>
      <c r="T17" s="230">
        <v>0</v>
      </c>
      <c r="U17" s="231"/>
      <c r="V17" s="231"/>
      <c r="W17" s="231"/>
      <c r="X17" s="231"/>
      <c r="Y17" s="232"/>
      <c r="Z17" s="230">
        <v>0</v>
      </c>
      <c r="AA17" s="231"/>
      <c r="AB17" s="231"/>
      <c r="AC17" s="231"/>
      <c r="AD17" s="231"/>
      <c r="AE17" s="232"/>
      <c r="AF17" s="230">
        <v>0</v>
      </c>
      <c r="AG17" s="231"/>
      <c r="AH17" s="231"/>
      <c r="AI17" s="231"/>
      <c r="AJ17" s="231"/>
      <c r="AK17" s="232"/>
      <c r="AL17" s="230">
        <v>0</v>
      </c>
      <c r="AM17" s="231"/>
      <c r="AN17" s="231"/>
      <c r="AO17" s="231"/>
      <c r="AP17" s="231"/>
      <c r="AQ17" s="232"/>
      <c r="AR17" s="230">
        <v>0</v>
      </c>
      <c r="AS17" s="231"/>
      <c r="AT17" s="231"/>
      <c r="AU17" s="231"/>
      <c r="AV17" s="231"/>
      <c r="AW17" s="232"/>
      <c r="AX17" s="230">
        <v>0</v>
      </c>
      <c r="AY17" s="231"/>
      <c r="AZ17" s="231"/>
      <c r="BA17" s="231"/>
      <c r="BB17" s="231"/>
      <c r="BC17" s="232"/>
      <c r="BD17" s="230">
        <v>0</v>
      </c>
      <c r="BE17" s="231"/>
      <c r="BF17" s="231"/>
      <c r="BG17" s="231"/>
      <c r="BH17" s="231"/>
      <c r="BI17" s="232"/>
      <c r="BJ17" s="230">
        <v>0</v>
      </c>
      <c r="BK17" s="231"/>
      <c r="BL17" s="231"/>
      <c r="BM17" s="231"/>
      <c r="BN17" s="231"/>
      <c r="BO17" s="232"/>
      <c r="BP17" s="230">
        <v>0</v>
      </c>
      <c r="BQ17" s="231"/>
      <c r="BR17" s="231"/>
      <c r="BS17" s="231"/>
      <c r="BT17" s="231"/>
      <c r="BU17" s="232"/>
      <c r="BV17" s="230">
        <v>0</v>
      </c>
      <c r="BW17" s="231"/>
      <c r="BX17" s="231"/>
      <c r="BY17" s="231"/>
      <c r="BZ17" s="231"/>
      <c r="CA17" s="232"/>
    </row>
    <row r="18" spans="1:79" ht="12.75">
      <c r="A18" s="235" t="s">
        <v>199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7"/>
      <c r="P18" s="197" t="s">
        <v>67</v>
      </c>
      <c r="Q18" s="198"/>
      <c r="R18" s="198"/>
      <c r="S18" s="199"/>
      <c r="T18" s="230">
        <v>0</v>
      </c>
      <c r="U18" s="231"/>
      <c r="V18" s="231"/>
      <c r="W18" s="231"/>
      <c r="X18" s="231"/>
      <c r="Y18" s="232"/>
      <c r="Z18" s="230">
        <v>0</v>
      </c>
      <c r="AA18" s="231"/>
      <c r="AB18" s="231"/>
      <c r="AC18" s="231"/>
      <c r="AD18" s="231"/>
      <c r="AE18" s="232"/>
      <c r="AF18" s="230">
        <v>0</v>
      </c>
      <c r="AG18" s="231"/>
      <c r="AH18" s="231"/>
      <c r="AI18" s="231"/>
      <c r="AJ18" s="231"/>
      <c r="AK18" s="232"/>
      <c r="AL18" s="230">
        <v>0</v>
      </c>
      <c r="AM18" s="231"/>
      <c r="AN18" s="231"/>
      <c r="AO18" s="231"/>
      <c r="AP18" s="231"/>
      <c r="AQ18" s="232"/>
      <c r="AR18" s="230">
        <v>0</v>
      </c>
      <c r="AS18" s="231"/>
      <c r="AT18" s="231"/>
      <c r="AU18" s="231"/>
      <c r="AV18" s="231"/>
      <c r="AW18" s="232"/>
      <c r="AX18" s="230">
        <v>0</v>
      </c>
      <c r="AY18" s="231"/>
      <c r="AZ18" s="231"/>
      <c r="BA18" s="231"/>
      <c r="BB18" s="231"/>
      <c r="BC18" s="232"/>
      <c r="BD18" s="230">
        <v>1</v>
      </c>
      <c r="BE18" s="231"/>
      <c r="BF18" s="231"/>
      <c r="BG18" s="231"/>
      <c r="BH18" s="231"/>
      <c r="BI18" s="232"/>
      <c r="BJ18" s="230">
        <v>0</v>
      </c>
      <c r="BK18" s="231"/>
      <c r="BL18" s="231"/>
      <c r="BM18" s="231"/>
      <c r="BN18" s="231"/>
      <c r="BO18" s="232"/>
      <c r="BP18" s="230">
        <v>0</v>
      </c>
      <c r="BQ18" s="231"/>
      <c r="BR18" s="231"/>
      <c r="BS18" s="231"/>
      <c r="BT18" s="231"/>
      <c r="BU18" s="232"/>
      <c r="BV18" s="230">
        <v>0</v>
      </c>
      <c r="BW18" s="231"/>
      <c r="BX18" s="231"/>
      <c r="BY18" s="231"/>
      <c r="BZ18" s="231"/>
      <c r="CA18" s="232"/>
    </row>
    <row r="19" spans="1:79" ht="12.75">
      <c r="A19" s="235" t="s">
        <v>82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7"/>
      <c r="P19" s="197" t="s">
        <v>68</v>
      </c>
      <c r="Q19" s="198"/>
      <c r="R19" s="198"/>
      <c r="S19" s="199"/>
      <c r="T19" s="230">
        <v>0</v>
      </c>
      <c r="U19" s="231"/>
      <c r="V19" s="231"/>
      <c r="W19" s="231"/>
      <c r="X19" s="231"/>
      <c r="Y19" s="232"/>
      <c r="Z19" s="230">
        <v>0</v>
      </c>
      <c r="AA19" s="231"/>
      <c r="AB19" s="231"/>
      <c r="AC19" s="231"/>
      <c r="AD19" s="231"/>
      <c r="AE19" s="232"/>
      <c r="AF19" s="230">
        <v>0</v>
      </c>
      <c r="AG19" s="231"/>
      <c r="AH19" s="231"/>
      <c r="AI19" s="231"/>
      <c r="AJ19" s="231"/>
      <c r="AK19" s="232"/>
      <c r="AL19" s="230">
        <v>0</v>
      </c>
      <c r="AM19" s="231"/>
      <c r="AN19" s="231"/>
      <c r="AO19" s="231"/>
      <c r="AP19" s="231"/>
      <c r="AQ19" s="232"/>
      <c r="AR19" s="230">
        <v>0</v>
      </c>
      <c r="AS19" s="231"/>
      <c r="AT19" s="231"/>
      <c r="AU19" s="231"/>
      <c r="AV19" s="231"/>
      <c r="AW19" s="232"/>
      <c r="AX19" s="230">
        <v>0</v>
      </c>
      <c r="AY19" s="231"/>
      <c r="AZ19" s="231"/>
      <c r="BA19" s="231"/>
      <c r="BB19" s="231"/>
      <c r="BC19" s="232"/>
      <c r="BD19" s="230">
        <v>0</v>
      </c>
      <c r="BE19" s="231"/>
      <c r="BF19" s="231"/>
      <c r="BG19" s="231"/>
      <c r="BH19" s="231"/>
      <c r="BI19" s="232"/>
      <c r="BJ19" s="230">
        <v>0</v>
      </c>
      <c r="BK19" s="231"/>
      <c r="BL19" s="231"/>
      <c r="BM19" s="231"/>
      <c r="BN19" s="231"/>
      <c r="BO19" s="232"/>
      <c r="BP19" s="230">
        <v>0</v>
      </c>
      <c r="BQ19" s="231"/>
      <c r="BR19" s="231"/>
      <c r="BS19" s="231"/>
      <c r="BT19" s="231"/>
      <c r="BU19" s="232"/>
      <c r="BV19" s="230">
        <v>0</v>
      </c>
      <c r="BW19" s="231"/>
      <c r="BX19" s="231"/>
      <c r="BY19" s="231"/>
      <c r="BZ19" s="231"/>
      <c r="CA19" s="232"/>
    </row>
    <row r="20" spans="1:79" ht="12.75">
      <c r="A20" s="235" t="s">
        <v>200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7"/>
      <c r="P20" s="197">
        <v>10</v>
      </c>
      <c r="Q20" s="198"/>
      <c r="R20" s="198"/>
      <c r="S20" s="199"/>
      <c r="T20" s="230">
        <v>0</v>
      </c>
      <c r="U20" s="231"/>
      <c r="V20" s="231"/>
      <c r="W20" s="231"/>
      <c r="X20" s="231"/>
      <c r="Y20" s="232"/>
      <c r="Z20" s="230">
        <v>0</v>
      </c>
      <c r="AA20" s="231"/>
      <c r="AB20" s="231"/>
      <c r="AC20" s="231"/>
      <c r="AD20" s="231"/>
      <c r="AE20" s="232"/>
      <c r="AF20" s="230">
        <v>0</v>
      </c>
      <c r="AG20" s="231"/>
      <c r="AH20" s="231"/>
      <c r="AI20" s="231"/>
      <c r="AJ20" s="231"/>
      <c r="AK20" s="232"/>
      <c r="AL20" s="230">
        <v>0</v>
      </c>
      <c r="AM20" s="231"/>
      <c r="AN20" s="231"/>
      <c r="AO20" s="231"/>
      <c r="AP20" s="231"/>
      <c r="AQ20" s="232"/>
      <c r="AR20" s="230">
        <v>0</v>
      </c>
      <c r="AS20" s="231"/>
      <c r="AT20" s="231"/>
      <c r="AU20" s="231"/>
      <c r="AV20" s="231"/>
      <c r="AW20" s="232"/>
      <c r="AX20" s="230">
        <v>0</v>
      </c>
      <c r="AY20" s="231"/>
      <c r="AZ20" s="231"/>
      <c r="BA20" s="231"/>
      <c r="BB20" s="231"/>
      <c r="BC20" s="232"/>
      <c r="BD20" s="230">
        <v>0</v>
      </c>
      <c r="BE20" s="231"/>
      <c r="BF20" s="231"/>
      <c r="BG20" s="231"/>
      <c r="BH20" s="231"/>
      <c r="BI20" s="232"/>
      <c r="BJ20" s="230">
        <v>0</v>
      </c>
      <c r="BK20" s="231"/>
      <c r="BL20" s="231"/>
      <c r="BM20" s="231"/>
      <c r="BN20" s="231"/>
      <c r="BO20" s="232"/>
      <c r="BP20" s="230">
        <v>0</v>
      </c>
      <c r="BQ20" s="231"/>
      <c r="BR20" s="231"/>
      <c r="BS20" s="231"/>
      <c r="BT20" s="231"/>
      <c r="BU20" s="232"/>
      <c r="BV20" s="230">
        <v>0</v>
      </c>
      <c r="BW20" s="231"/>
      <c r="BX20" s="231"/>
      <c r="BY20" s="231"/>
      <c r="BZ20" s="231"/>
      <c r="CA20" s="232"/>
    </row>
    <row r="21" spans="1:79" ht="25.5" customHeight="1">
      <c r="A21" s="235" t="s">
        <v>83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7"/>
      <c r="P21" s="197">
        <v>11</v>
      </c>
      <c r="Q21" s="198"/>
      <c r="R21" s="198"/>
      <c r="S21" s="199"/>
      <c r="T21" s="230">
        <v>0</v>
      </c>
      <c r="U21" s="231"/>
      <c r="V21" s="231"/>
      <c r="W21" s="231"/>
      <c r="X21" s="231"/>
      <c r="Y21" s="232"/>
      <c r="Z21" s="230">
        <v>0</v>
      </c>
      <c r="AA21" s="231"/>
      <c r="AB21" s="231"/>
      <c r="AC21" s="231"/>
      <c r="AD21" s="231"/>
      <c r="AE21" s="232"/>
      <c r="AF21" s="230">
        <v>0</v>
      </c>
      <c r="AG21" s="231"/>
      <c r="AH21" s="231"/>
      <c r="AI21" s="231"/>
      <c r="AJ21" s="231"/>
      <c r="AK21" s="232"/>
      <c r="AL21" s="230">
        <v>0</v>
      </c>
      <c r="AM21" s="231"/>
      <c r="AN21" s="231"/>
      <c r="AO21" s="231"/>
      <c r="AP21" s="231"/>
      <c r="AQ21" s="232"/>
      <c r="AR21" s="230">
        <v>0</v>
      </c>
      <c r="AS21" s="231"/>
      <c r="AT21" s="231"/>
      <c r="AU21" s="231"/>
      <c r="AV21" s="231"/>
      <c r="AW21" s="232"/>
      <c r="AX21" s="230">
        <v>0</v>
      </c>
      <c r="AY21" s="231"/>
      <c r="AZ21" s="231"/>
      <c r="BA21" s="231"/>
      <c r="BB21" s="231"/>
      <c r="BC21" s="232"/>
      <c r="BD21" s="230">
        <v>0</v>
      </c>
      <c r="BE21" s="231"/>
      <c r="BF21" s="231"/>
      <c r="BG21" s="231"/>
      <c r="BH21" s="231"/>
      <c r="BI21" s="232"/>
      <c r="BJ21" s="230">
        <v>0</v>
      </c>
      <c r="BK21" s="231"/>
      <c r="BL21" s="231"/>
      <c r="BM21" s="231"/>
      <c r="BN21" s="231"/>
      <c r="BO21" s="232"/>
      <c r="BP21" s="230">
        <v>0</v>
      </c>
      <c r="BQ21" s="231"/>
      <c r="BR21" s="231"/>
      <c r="BS21" s="231"/>
      <c r="BT21" s="231"/>
      <c r="BU21" s="232"/>
      <c r="BV21" s="230">
        <v>0</v>
      </c>
      <c r="BW21" s="231"/>
      <c r="BX21" s="231"/>
      <c r="BY21" s="231"/>
      <c r="BZ21" s="231"/>
      <c r="CA21" s="232"/>
    </row>
    <row r="22" spans="1:79" ht="25.5" customHeight="1">
      <c r="A22" s="235" t="s">
        <v>105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7"/>
      <c r="P22" s="197">
        <v>12</v>
      </c>
      <c r="Q22" s="198"/>
      <c r="R22" s="198"/>
      <c r="S22" s="199"/>
      <c r="T22" s="230">
        <v>0</v>
      </c>
      <c r="U22" s="231"/>
      <c r="V22" s="231"/>
      <c r="W22" s="231"/>
      <c r="X22" s="231"/>
      <c r="Y22" s="232"/>
      <c r="Z22" s="230">
        <v>0</v>
      </c>
      <c r="AA22" s="231"/>
      <c r="AB22" s="231"/>
      <c r="AC22" s="231"/>
      <c r="AD22" s="231"/>
      <c r="AE22" s="232"/>
      <c r="AF22" s="230">
        <v>0</v>
      </c>
      <c r="AG22" s="231"/>
      <c r="AH22" s="231"/>
      <c r="AI22" s="231"/>
      <c r="AJ22" s="231"/>
      <c r="AK22" s="232"/>
      <c r="AL22" s="230">
        <v>0</v>
      </c>
      <c r="AM22" s="231"/>
      <c r="AN22" s="231"/>
      <c r="AO22" s="231"/>
      <c r="AP22" s="231"/>
      <c r="AQ22" s="232"/>
      <c r="AR22" s="230">
        <v>0</v>
      </c>
      <c r="AS22" s="231"/>
      <c r="AT22" s="231"/>
      <c r="AU22" s="231"/>
      <c r="AV22" s="231"/>
      <c r="AW22" s="232"/>
      <c r="AX22" s="230">
        <v>0</v>
      </c>
      <c r="AY22" s="231"/>
      <c r="AZ22" s="231"/>
      <c r="BA22" s="231"/>
      <c r="BB22" s="231"/>
      <c r="BC22" s="232"/>
      <c r="BD22" s="230">
        <v>0</v>
      </c>
      <c r="BE22" s="231"/>
      <c r="BF22" s="231"/>
      <c r="BG22" s="231"/>
      <c r="BH22" s="231"/>
      <c r="BI22" s="232"/>
      <c r="BJ22" s="230">
        <v>0</v>
      </c>
      <c r="BK22" s="231"/>
      <c r="BL22" s="231"/>
      <c r="BM22" s="231"/>
      <c r="BN22" s="231"/>
      <c r="BO22" s="232"/>
      <c r="BP22" s="230">
        <v>0</v>
      </c>
      <c r="BQ22" s="231"/>
      <c r="BR22" s="231"/>
      <c r="BS22" s="231"/>
      <c r="BT22" s="231"/>
      <c r="BU22" s="232"/>
      <c r="BV22" s="230">
        <v>0</v>
      </c>
      <c r="BW22" s="231"/>
      <c r="BX22" s="231"/>
      <c r="BY22" s="231"/>
      <c r="BZ22" s="231"/>
      <c r="CA22" s="232"/>
    </row>
    <row r="23" spans="1:79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30" customHeight="1">
      <c r="A24" s="189" t="s">
        <v>191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</row>
    <row r="25" spans="1:79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</row>
    <row r="26" spans="1:79" ht="25.5" customHeight="1">
      <c r="A26" s="203" t="s">
        <v>192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5"/>
      <c r="M26" s="203" t="s">
        <v>193</v>
      </c>
      <c r="N26" s="204"/>
      <c r="O26" s="205"/>
      <c r="P26" s="203" t="s">
        <v>194</v>
      </c>
      <c r="Q26" s="204"/>
      <c r="R26" s="204"/>
      <c r="S26" s="204"/>
      <c r="T26" s="204"/>
      <c r="U26" s="204"/>
      <c r="V26" s="204"/>
      <c r="W26" s="205"/>
      <c r="X26" s="200" t="s">
        <v>9</v>
      </c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2"/>
      <c r="AV26" s="203" t="s">
        <v>239</v>
      </c>
      <c r="AW26" s="204"/>
      <c r="AX26" s="204"/>
      <c r="AY26" s="204"/>
      <c r="AZ26" s="204"/>
      <c r="BA26" s="204"/>
      <c r="BB26" s="204"/>
      <c r="BC26" s="205"/>
      <c r="BD26" s="200" t="s">
        <v>109</v>
      </c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2"/>
    </row>
    <row r="27" spans="1:79" ht="67.5" customHeight="1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8"/>
      <c r="M27" s="209"/>
      <c r="N27" s="210"/>
      <c r="O27" s="211"/>
      <c r="P27" s="209"/>
      <c r="Q27" s="210"/>
      <c r="R27" s="210"/>
      <c r="S27" s="210"/>
      <c r="T27" s="210"/>
      <c r="U27" s="210"/>
      <c r="V27" s="210"/>
      <c r="W27" s="211"/>
      <c r="X27" s="63" t="s">
        <v>14</v>
      </c>
      <c r="Y27" s="63"/>
      <c r="Z27" s="63"/>
      <c r="AA27" s="63"/>
      <c r="AB27" s="63" t="s">
        <v>13</v>
      </c>
      <c r="AC27" s="63"/>
      <c r="AD27" s="63"/>
      <c r="AE27" s="63"/>
      <c r="AF27" s="63" t="s">
        <v>12</v>
      </c>
      <c r="AG27" s="63"/>
      <c r="AH27" s="63"/>
      <c r="AI27" s="63"/>
      <c r="AJ27" s="63" t="s">
        <v>11</v>
      </c>
      <c r="AK27" s="63"/>
      <c r="AL27" s="63"/>
      <c r="AM27" s="63"/>
      <c r="AN27" s="63" t="s">
        <v>10</v>
      </c>
      <c r="AO27" s="63"/>
      <c r="AP27" s="63"/>
      <c r="AQ27" s="63"/>
      <c r="AR27" s="63" t="s">
        <v>108</v>
      </c>
      <c r="AS27" s="63"/>
      <c r="AT27" s="63"/>
      <c r="AU27" s="63"/>
      <c r="AV27" s="209"/>
      <c r="AW27" s="210"/>
      <c r="AX27" s="210"/>
      <c r="AY27" s="210"/>
      <c r="AZ27" s="210"/>
      <c r="BA27" s="210"/>
      <c r="BB27" s="210"/>
      <c r="BC27" s="211"/>
      <c r="BD27" s="63" t="s">
        <v>14</v>
      </c>
      <c r="BE27" s="63"/>
      <c r="BF27" s="63"/>
      <c r="BG27" s="63"/>
      <c r="BH27" s="63" t="s">
        <v>13</v>
      </c>
      <c r="BI27" s="63"/>
      <c r="BJ27" s="63"/>
      <c r="BK27" s="63"/>
      <c r="BL27" s="63" t="s">
        <v>12</v>
      </c>
      <c r="BM27" s="63"/>
      <c r="BN27" s="63"/>
      <c r="BO27" s="63"/>
      <c r="BP27" s="63" t="s">
        <v>11</v>
      </c>
      <c r="BQ27" s="63"/>
      <c r="BR27" s="63"/>
      <c r="BS27" s="63"/>
      <c r="BT27" s="63" t="s">
        <v>10</v>
      </c>
      <c r="BU27" s="63"/>
      <c r="BV27" s="63"/>
      <c r="BW27" s="63"/>
      <c r="BX27" s="63" t="s">
        <v>108</v>
      </c>
      <c r="BY27" s="63"/>
      <c r="BZ27" s="63"/>
      <c r="CA27" s="63"/>
    </row>
    <row r="28" spans="1:79" ht="12.75">
      <c r="A28" s="191" t="s">
        <v>54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 t="s">
        <v>39</v>
      </c>
      <c r="N28" s="191"/>
      <c r="O28" s="191"/>
      <c r="P28" s="191" t="s">
        <v>40</v>
      </c>
      <c r="Q28" s="191"/>
      <c r="R28" s="191"/>
      <c r="S28" s="191"/>
      <c r="T28" s="191"/>
      <c r="U28" s="191"/>
      <c r="V28" s="191"/>
      <c r="W28" s="191"/>
      <c r="X28" s="191" t="s">
        <v>41</v>
      </c>
      <c r="Y28" s="191"/>
      <c r="Z28" s="191"/>
      <c r="AA28" s="191"/>
      <c r="AB28" s="191" t="s">
        <v>42</v>
      </c>
      <c r="AC28" s="191"/>
      <c r="AD28" s="191"/>
      <c r="AE28" s="191"/>
      <c r="AF28" s="191" t="s">
        <v>43</v>
      </c>
      <c r="AG28" s="191"/>
      <c r="AH28" s="191"/>
      <c r="AI28" s="191"/>
      <c r="AJ28" s="191" t="s">
        <v>44</v>
      </c>
      <c r="AK28" s="191"/>
      <c r="AL28" s="191"/>
      <c r="AM28" s="191"/>
      <c r="AN28" s="191" t="s">
        <v>45</v>
      </c>
      <c r="AO28" s="191"/>
      <c r="AP28" s="191"/>
      <c r="AQ28" s="191"/>
      <c r="AR28" s="191" t="s">
        <v>46</v>
      </c>
      <c r="AS28" s="191"/>
      <c r="AT28" s="191"/>
      <c r="AU28" s="191"/>
      <c r="AV28" s="191" t="s">
        <v>57</v>
      </c>
      <c r="AW28" s="191"/>
      <c r="AX28" s="191"/>
      <c r="AY28" s="191"/>
      <c r="AZ28" s="191"/>
      <c r="BA28" s="191"/>
      <c r="BB28" s="191"/>
      <c r="BC28" s="191"/>
      <c r="BD28" s="191" t="s">
        <v>58</v>
      </c>
      <c r="BE28" s="191"/>
      <c r="BF28" s="191"/>
      <c r="BG28" s="191"/>
      <c r="BH28" s="191" t="s">
        <v>75</v>
      </c>
      <c r="BI28" s="191"/>
      <c r="BJ28" s="191"/>
      <c r="BK28" s="191"/>
      <c r="BL28" s="191" t="s">
        <v>76</v>
      </c>
      <c r="BM28" s="191"/>
      <c r="BN28" s="191"/>
      <c r="BO28" s="191"/>
      <c r="BP28" s="191" t="s">
        <v>77</v>
      </c>
      <c r="BQ28" s="191"/>
      <c r="BR28" s="191"/>
      <c r="BS28" s="191"/>
      <c r="BT28" s="191" t="s">
        <v>69</v>
      </c>
      <c r="BU28" s="191"/>
      <c r="BV28" s="191"/>
      <c r="BW28" s="191"/>
      <c r="BX28" s="191" t="s">
        <v>78</v>
      </c>
      <c r="BY28" s="191"/>
      <c r="BZ28" s="191"/>
      <c r="CA28" s="191"/>
    </row>
    <row r="29" spans="1:79" ht="39" customHeight="1">
      <c r="A29" s="194" t="s">
        <v>272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6"/>
      <c r="M29" s="197" t="s">
        <v>59</v>
      </c>
      <c r="N29" s="198"/>
      <c r="O29" s="199"/>
      <c r="P29" s="193">
        <v>12</v>
      </c>
      <c r="Q29" s="193"/>
      <c r="R29" s="193"/>
      <c r="S29" s="193"/>
      <c r="T29" s="193"/>
      <c r="U29" s="193"/>
      <c r="V29" s="193"/>
      <c r="W29" s="193"/>
      <c r="X29" s="193">
        <v>0</v>
      </c>
      <c r="Y29" s="193"/>
      <c r="Z29" s="193"/>
      <c r="AA29" s="193"/>
      <c r="AB29" s="193">
        <v>1</v>
      </c>
      <c r="AC29" s="193"/>
      <c r="AD29" s="193"/>
      <c r="AE29" s="193"/>
      <c r="AF29" s="193">
        <v>1</v>
      </c>
      <c r="AG29" s="193"/>
      <c r="AH29" s="193"/>
      <c r="AI29" s="193"/>
      <c r="AJ29" s="193">
        <v>2</v>
      </c>
      <c r="AK29" s="193"/>
      <c r="AL29" s="193"/>
      <c r="AM29" s="193"/>
      <c r="AN29" s="193">
        <v>4</v>
      </c>
      <c r="AO29" s="193"/>
      <c r="AP29" s="193"/>
      <c r="AQ29" s="193"/>
      <c r="AR29" s="193">
        <v>4</v>
      </c>
      <c r="AS29" s="193"/>
      <c r="AT29" s="193"/>
      <c r="AU29" s="193"/>
      <c r="AV29" s="193">
        <v>12</v>
      </c>
      <c r="AW29" s="193"/>
      <c r="AX29" s="193"/>
      <c r="AY29" s="193"/>
      <c r="AZ29" s="193"/>
      <c r="BA29" s="193"/>
      <c r="BB29" s="193"/>
      <c r="BC29" s="193"/>
      <c r="BD29" s="193">
        <v>1</v>
      </c>
      <c r="BE29" s="193"/>
      <c r="BF29" s="193"/>
      <c r="BG29" s="193"/>
      <c r="BH29" s="193">
        <v>2</v>
      </c>
      <c r="BI29" s="193"/>
      <c r="BJ29" s="193"/>
      <c r="BK29" s="193"/>
      <c r="BL29" s="193">
        <v>3</v>
      </c>
      <c r="BM29" s="193"/>
      <c r="BN29" s="193"/>
      <c r="BO29" s="193"/>
      <c r="BP29" s="193">
        <v>3</v>
      </c>
      <c r="BQ29" s="193"/>
      <c r="BR29" s="193"/>
      <c r="BS29" s="193"/>
      <c r="BT29" s="193">
        <v>0</v>
      </c>
      <c r="BU29" s="193"/>
      <c r="BV29" s="193"/>
      <c r="BW29" s="193"/>
      <c r="BX29" s="193">
        <v>3</v>
      </c>
      <c r="BY29" s="193"/>
      <c r="BZ29" s="193"/>
      <c r="CA29" s="193"/>
    </row>
    <row r="30" ht="3.75" customHeight="1"/>
  </sheetData>
  <sheetProtection/>
  <mergeCells count="229">
    <mergeCell ref="A4:O7"/>
    <mergeCell ref="A8:O8"/>
    <mergeCell ref="AF19:AK19"/>
    <mergeCell ref="AL20:AQ20"/>
    <mergeCell ref="A2:CA2"/>
    <mergeCell ref="A3:CA3"/>
    <mergeCell ref="BD19:BI19"/>
    <mergeCell ref="BD13:BI13"/>
    <mergeCell ref="BD14:BI14"/>
    <mergeCell ref="BD15:BI15"/>
    <mergeCell ref="T15:Y15"/>
    <mergeCell ref="T16:Y16"/>
    <mergeCell ref="AX8:BC8"/>
    <mergeCell ref="P18:S18"/>
    <mergeCell ref="T17:Y17"/>
    <mergeCell ref="Z16:AE16"/>
    <mergeCell ref="Z17:AE17"/>
    <mergeCell ref="AF17:AK17"/>
    <mergeCell ref="AF18:AK18"/>
    <mergeCell ref="AL13:AQ13"/>
    <mergeCell ref="A13:O13"/>
    <mergeCell ref="A18:O18"/>
    <mergeCell ref="AX22:BC22"/>
    <mergeCell ref="AX6:BC7"/>
    <mergeCell ref="A11:O11"/>
    <mergeCell ref="A12:O12"/>
    <mergeCell ref="A21:O21"/>
    <mergeCell ref="A22:O22"/>
    <mergeCell ref="BD21:BI21"/>
    <mergeCell ref="BD22:BI22"/>
    <mergeCell ref="BD9:BI10"/>
    <mergeCell ref="BD11:BI12"/>
    <mergeCell ref="AX13:BC13"/>
    <mergeCell ref="AX17:BC17"/>
    <mergeCell ref="AX20:BC20"/>
    <mergeCell ref="BD16:BI16"/>
    <mergeCell ref="BD17:BI17"/>
    <mergeCell ref="P13:S13"/>
    <mergeCell ref="P14:S14"/>
    <mergeCell ref="P21:S21"/>
    <mergeCell ref="P16:S16"/>
    <mergeCell ref="P19:S19"/>
    <mergeCell ref="P20:S20"/>
    <mergeCell ref="AL8:AQ8"/>
    <mergeCell ref="P22:S22"/>
    <mergeCell ref="T18:Y18"/>
    <mergeCell ref="T19:Y19"/>
    <mergeCell ref="T6:Y6"/>
    <mergeCell ref="T13:Y13"/>
    <mergeCell ref="T11:Y12"/>
    <mergeCell ref="T14:Y14"/>
    <mergeCell ref="P9:S10"/>
    <mergeCell ref="P11:S12"/>
    <mergeCell ref="A20:O20"/>
    <mergeCell ref="AR6:AW7"/>
    <mergeCell ref="AR8:AW8"/>
    <mergeCell ref="A9:O9"/>
    <mergeCell ref="A10:O10"/>
    <mergeCell ref="P4:S7"/>
    <mergeCell ref="P8:S8"/>
    <mergeCell ref="T7:Y7"/>
    <mergeCell ref="A14:O14"/>
    <mergeCell ref="T8:Y8"/>
    <mergeCell ref="A15:O15"/>
    <mergeCell ref="A16:O16"/>
    <mergeCell ref="P17:S17"/>
    <mergeCell ref="P15:S15"/>
    <mergeCell ref="A17:O17"/>
    <mergeCell ref="A19:O19"/>
    <mergeCell ref="Z13:AE13"/>
    <mergeCell ref="Z14:AE14"/>
    <mergeCell ref="Z15:AE15"/>
    <mergeCell ref="Z22:AE22"/>
    <mergeCell ref="Z19:AE19"/>
    <mergeCell ref="Z20:AE20"/>
    <mergeCell ref="Z18:AE18"/>
    <mergeCell ref="Z21:AE21"/>
    <mergeCell ref="AF20:AK20"/>
    <mergeCell ref="AF21:AK21"/>
    <mergeCell ref="AF22:AK22"/>
    <mergeCell ref="T21:Y21"/>
    <mergeCell ref="T22:Y22"/>
    <mergeCell ref="T20:Y20"/>
    <mergeCell ref="AF16:AK16"/>
    <mergeCell ref="AF15:AK15"/>
    <mergeCell ref="AF6:AK7"/>
    <mergeCell ref="AF8:AK8"/>
    <mergeCell ref="AF13:AK13"/>
    <mergeCell ref="AF14:AK14"/>
    <mergeCell ref="AR19:AW19"/>
    <mergeCell ref="AL14:AQ14"/>
    <mergeCell ref="AR17:AW17"/>
    <mergeCell ref="AL16:AQ16"/>
    <mergeCell ref="AL17:AQ17"/>
    <mergeCell ref="AL18:AQ18"/>
    <mergeCell ref="AL19:AQ19"/>
    <mergeCell ref="AR18:AW18"/>
    <mergeCell ref="AL22:AQ22"/>
    <mergeCell ref="AR13:AW13"/>
    <mergeCell ref="AR14:AW14"/>
    <mergeCell ref="AR15:AW15"/>
    <mergeCell ref="AR16:AW16"/>
    <mergeCell ref="AR21:AW21"/>
    <mergeCell ref="AR22:AW22"/>
    <mergeCell ref="AL21:AQ21"/>
    <mergeCell ref="AR20:AW20"/>
    <mergeCell ref="AL15:AQ15"/>
    <mergeCell ref="BJ13:BO13"/>
    <mergeCell ref="BJ14:BO14"/>
    <mergeCell ref="BJ6:BO7"/>
    <mergeCell ref="BJ8:BO8"/>
    <mergeCell ref="BJ11:BO12"/>
    <mergeCell ref="AX21:BC21"/>
    <mergeCell ref="AX14:BC14"/>
    <mergeCell ref="AX19:BC19"/>
    <mergeCell ref="AX15:BC15"/>
    <mergeCell ref="AX16:BC16"/>
    <mergeCell ref="BP20:BU20"/>
    <mergeCell ref="BJ19:BO19"/>
    <mergeCell ref="BJ20:BO20"/>
    <mergeCell ref="BP17:BU17"/>
    <mergeCell ref="BP18:BU18"/>
    <mergeCell ref="BD18:BI18"/>
    <mergeCell ref="BD20:BI20"/>
    <mergeCell ref="BV11:CA12"/>
    <mergeCell ref="BV6:CA7"/>
    <mergeCell ref="BV8:CA8"/>
    <mergeCell ref="BV9:CA10"/>
    <mergeCell ref="BJ21:BO21"/>
    <mergeCell ref="BJ22:BO22"/>
    <mergeCell ref="BJ15:BO15"/>
    <mergeCell ref="BJ16:BO16"/>
    <mergeCell ref="BJ17:BO17"/>
    <mergeCell ref="BJ18:BO18"/>
    <mergeCell ref="BP21:BU21"/>
    <mergeCell ref="BP22:BU22"/>
    <mergeCell ref="BP6:BU7"/>
    <mergeCell ref="BP8:BU8"/>
    <mergeCell ref="BP15:BU15"/>
    <mergeCell ref="BP16:BU16"/>
    <mergeCell ref="BP11:BU12"/>
    <mergeCell ref="BP13:BU13"/>
    <mergeCell ref="BP14:BU14"/>
    <mergeCell ref="BP19:BU19"/>
    <mergeCell ref="BV13:CA13"/>
    <mergeCell ref="BV14:CA14"/>
    <mergeCell ref="BV19:CA19"/>
    <mergeCell ref="BV20:CA20"/>
    <mergeCell ref="BV15:CA15"/>
    <mergeCell ref="BV16:CA16"/>
    <mergeCell ref="BV17:CA17"/>
    <mergeCell ref="BV18:CA18"/>
    <mergeCell ref="AL11:AQ12"/>
    <mergeCell ref="AR11:AW12"/>
    <mergeCell ref="AX18:BC18"/>
    <mergeCell ref="T4:BE4"/>
    <mergeCell ref="T9:Y10"/>
    <mergeCell ref="Z9:AE10"/>
    <mergeCell ref="AF9:AK10"/>
    <mergeCell ref="AL9:AQ10"/>
    <mergeCell ref="AR9:AW10"/>
    <mergeCell ref="AX9:BC10"/>
    <mergeCell ref="BV21:CA21"/>
    <mergeCell ref="BV22:CA22"/>
    <mergeCell ref="A24:CA24"/>
    <mergeCell ref="AX11:BC12"/>
    <mergeCell ref="AJ27:AM27"/>
    <mergeCell ref="AN27:AQ27"/>
    <mergeCell ref="AR27:AU27"/>
    <mergeCell ref="X26:AU26"/>
    <mergeCell ref="Z11:AE12"/>
    <mergeCell ref="AF11:AK12"/>
    <mergeCell ref="BF4:BG4"/>
    <mergeCell ref="BH4:CA4"/>
    <mergeCell ref="BJ9:BO10"/>
    <mergeCell ref="BP9:BU10"/>
    <mergeCell ref="T5:CA5"/>
    <mergeCell ref="BD6:BI7"/>
    <mergeCell ref="BD8:BI8"/>
    <mergeCell ref="Z6:AE7"/>
    <mergeCell ref="Z8:AE8"/>
    <mergeCell ref="AL6:AQ7"/>
    <mergeCell ref="BP27:BS27"/>
    <mergeCell ref="BX28:CA28"/>
    <mergeCell ref="BL28:BO28"/>
    <mergeCell ref="BT28:BW28"/>
    <mergeCell ref="BP28:BS28"/>
    <mergeCell ref="BD28:BG28"/>
    <mergeCell ref="BH28:BK28"/>
    <mergeCell ref="BT27:BW27"/>
    <mergeCell ref="AB27:AE27"/>
    <mergeCell ref="AF27:AI27"/>
    <mergeCell ref="P28:W28"/>
    <mergeCell ref="X28:AA28"/>
    <mergeCell ref="AB28:AE28"/>
    <mergeCell ref="AF28:AI28"/>
    <mergeCell ref="BD26:CA26"/>
    <mergeCell ref="A26:L27"/>
    <mergeCell ref="M26:O27"/>
    <mergeCell ref="P26:W27"/>
    <mergeCell ref="AV26:BC27"/>
    <mergeCell ref="BX27:CA27"/>
    <mergeCell ref="BD27:BG27"/>
    <mergeCell ref="BH27:BK27"/>
    <mergeCell ref="BL27:BO27"/>
    <mergeCell ref="X27:AA27"/>
    <mergeCell ref="BH29:BK29"/>
    <mergeCell ref="BD29:BG29"/>
    <mergeCell ref="A29:L29"/>
    <mergeCell ref="M29:O29"/>
    <mergeCell ref="P29:W29"/>
    <mergeCell ref="X29:AA29"/>
    <mergeCell ref="AB29:AE29"/>
    <mergeCell ref="AN28:AQ28"/>
    <mergeCell ref="AR28:AU28"/>
    <mergeCell ref="AV28:BC28"/>
    <mergeCell ref="AF29:AI29"/>
    <mergeCell ref="AJ29:AM29"/>
    <mergeCell ref="AN29:AQ29"/>
    <mergeCell ref="A28:L28"/>
    <mergeCell ref="M28:O28"/>
    <mergeCell ref="A25:CA25"/>
    <mergeCell ref="BL29:BO29"/>
    <mergeCell ref="BP29:BS29"/>
    <mergeCell ref="BT29:BW29"/>
    <mergeCell ref="BX29:CA29"/>
    <mergeCell ref="AR29:AU29"/>
    <mergeCell ref="AV29:BC29"/>
    <mergeCell ref="AJ28:AM28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SheetLayoutView="100" zoomScalePageLayoutView="0" workbookViewId="0" topLeftCell="A10">
      <selection activeCell="L26" sqref="L26:N26"/>
    </sheetView>
  </sheetViews>
  <sheetFormatPr defaultColWidth="1.75390625" defaultRowHeight="12.75"/>
  <cols>
    <col min="1" max="1" width="24.25390625" style="2" customWidth="1"/>
    <col min="2" max="2" width="7.375" style="2" customWidth="1"/>
    <col min="3" max="3" width="5.00390625" style="2" customWidth="1"/>
    <col min="4" max="4" width="7.125" style="2" customWidth="1"/>
    <col min="5" max="5" width="4.00390625" style="2" customWidth="1"/>
    <col min="6" max="6" width="2.00390625" style="2" customWidth="1"/>
    <col min="7" max="7" width="5.125" style="2" customWidth="1"/>
    <col min="8" max="8" width="6.00390625" style="2" customWidth="1"/>
    <col min="9" max="9" width="8.625" style="2" customWidth="1"/>
    <col min="10" max="10" width="5.125" style="2" customWidth="1"/>
    <col min="11" max="11" width="7.25390625" style="2" customWidth="1"/>
    <col min="12" max="12" width="13.625" style="2" customWidth="1"/>
    <col min="13" max="13" width="6.75390625" style="2" customWidth="1"/>
    <col min="14" max="14" width="6.125" style="2" customWidth="1"/>
    <col min="15" max="15" width="6.75390625" style="2" customWidth="1"/>
    <col min="16" max="16" width="6.00390625" style="2" customWidth="1"/>
    <col min="17" max="17" width="7.125" style="2" customWidth="1"/>
    <col min="18" max="18" width="7.375" style="2" customWidth="1"/>
    <col min="19" max="20" width="0.74609375" style="2" customWidth="1"/>
    <col min="21" max="16384" width="1.75390625" style="2" customWidth="1"/>
  </cols>
  <sheetData>
    <row r="1" spans="1:12" ht="7.5" customHeight="1">
      <c r="A1" s="11"/>
      <c r="B1" s="11"/>
      <c r="C1" s="11"/>
      <c r="D1" s="11"/>
      <c r="E1" s="9"/>
      <c r="F1" s="9"/>
      <c r="G1" s="10"/>
      <c r="H1" s="10"/>
      <c r="I1" s="10"/>
      <c r="J1" s="10"/>
      <c r="K1" s="10"/>
      <c r="L1" s="10"/>
    </row>
    <row r="2" spans="1:18" ht="14.25" customHeight="1">
      <c r="A2" s="259" t="s">
        <v>204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1:18" ht="25.5" customHeight="1">
      <c r="A3" s="259" t="s">
        <v>205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18" ht="12.7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12.75" customHeight="1">
      <c r="A5" s="293" t="s">
        <v>53</v>
      </c>
      <c r="B5" s="294"/>
      <c r="C5" s="294"/>
      <c r="D5" s="294"/>
      <c r="E5" s="294"/>
      <c r="F5" s="295"/>
      <c r="G5" s="300" t="s">
        <v>115</v>
      </c>
      <c r="H5" s="293" t="s">
        <v>240</v>
      </c>
      <c r="I5" s="295"/>
      <c r="J5" s="291" t="s">
        <v>28</v>
      </c>
      <c r="K5" s="302"/>
      <c r="L5" s="302"/>
      <c r="M5" s="302"/>
      <c r="N5" s="302"/>
      <c r="O5" s="302"/>
      <c r="P5" s="292"/>
      <c r="Q5" s="293" t="s">
        <v>206</v>
      </c>
      <c r="R5" s="295"/>
    </row>
    <row r="6" spans="1:18" ht="54" customHeight="1">
      <c r="A6" s="296"/>
      <c r="B6" s="297"/>
      <c r="C6" s="297"/>
      <c r="D6" s="297"/>
      <c r="E6" s="297"/>
      <c r="F6" s="298"/>
      <c r="G6" s="301"/>
      <c r="H6" s="296"/>
      <c r="I6" s="298"/>
      <c r="J6" s="290" t="s">
        <v>29</v>
      </c>
      <c r="K6" s="290"/>
      <c r="L6" s="17" t="s">
        <v>113</v>
      </c>
      <c r="M6" s="291" t="s">
        <v>30</v>
      </c>
      <c r="N6" s="292"/>
      <c r="O6" s="291" t="s">
        <v>31</v>
      </c>
      <c r="P6" s="292"/>
      <c r="Q6" s="296"/>
      <c r="R6" s="298"/>
    </row>
    <row r="7" spans="1:18" ht="12" customHeight="1">
      <c r="A7" s="257">
        <v>1</v>
      </c>
      <c r="B7" s="299"/>
      <c r="C7" s="299"/>
      <c r="D7" s="299"/>
      <c r="E7" s="299"/>
      <c r="F7" s="258"/>
      <c r="G7" s="14">
        <v>2</v>
      </c>
      <c r="H7" s="257">
        <v>3</v>
      </c>
      <c r="I7" s="258"/>
      <c r="J7" s="151">
        <v>4</v>
      </c>
      <c r="K7" s="151"/>
      <c r="L7" s="14">
        <v>5</v>
      </c>
      <c r="M7" s="257">
        <v>6</v>
      </c>
      <c r="N7" s="258"/>
      <c r="O7" s="257">
        <v>7</v>
      </c>
      <c r="P7" s="258"/>
      <c r="Q7" s="151">
        <v>8</v>
      </c>
      <c r="R7" s="151"/>
    </row>
    <row r="8" spans="1:18" ht="13.5" customHeight="1">
      <c r="A8" s="272" t="s">
        <v>207</v>
      </c>
      <c r="B8" s="273"/>
      <c r="C8" s="273"/>
      <c r="D8" s="273"/>
      <c r="E8" s="273"/>
      <c r="F8" s="274"/>
      <c r="G8" s="14" t="s">
        <v>59</v>
      </c>
      <c r="H8" s="263">
        <v>2239.2</v>
      </c>
      <c r="I8" s="264"/>
      <c r="J8" s="271">
        <v>0</v>
      </c>
      <c r="K8" s="271"/>
      <c r="L8" s="23">
        <v>0</v>
      </c>
      <c r="M8" s="263">
        <v>0</v>
      </c>
      <c r="N8" s="264"/>
      <c r="O8" s="263">
        <v>2239</v>
      </c>
      <c r="P8" s="264"/>
      <c r="Q8" s="271">
        <v>0</v>
      </c>
      <c r="R8" s="271"/>
    </row>
    <row r="9" spans="1:18" ht="9.75" customHeight="1">
      <c r="A9" s="265" t="s">
        <v>32</v>
      </c>
      <c r="B9" s="266"/>
      <c r="C9" s="266"/>
      <c r="D9" s="266"/>
      <c r="E9" s="266"/>
      <c r="F9" s="267"/>
      <c r="G9" s="285" t="s">
        <v>65</v>
      </c>
      <c r="H9" s="275">
        <v>2239.2</v>
      </c>
      <c r="I9" s="276"/>
      <c r="J9" s="275">
        <v>0</v>
      </c>
      <c r="K9" s="276"/>
      <c r="L9" s="276">
        <v>0</v>
      </c>
      <c r="M9" s="275">
        <v>0</v>
      </c>
      <c r="N9" s="276"/>
      <c r="O9" s="275">
        <v>2239</v>
      </c>
      <c r="P9" s="276"/>
      <c r="Q9" s="275">
        <v>0</v>
      </c>
      <c r="R9" s="276"/>
    </row>
    <row r="10" spans="1:18" ht="24" customHeight="1">
      <c r="A10" s="268" t="s">
        <v>114</v>
      </c>
      <c r="B10" s="269"/>
      <c r="C10" s="269"/>
      <c r="D10" s="269"/>
      <c r="E10" s="269"/>
      <c r="F10" s="270"/>
      <c r="G10" s="286"/>
      <c r="H10" s="277"/>
      <c r="I10" s="278"/>
      <c r="J10" s="277"/>
      <c r="K10" s="278"/>
      <c r="L10" s="278"/>
      <c r="M10" s="277"/>
      <c r="N10" s="278"/>
      <c r="O10" s="277"/>
      <c r="P10" s="278"/>
      <c r="Q10" s="277"/>
      <c r="R10" s="278"/>
    </row>
    <row r="11" spans="1:18" ht="10.5" customHeight="1">
      <c r="A11" s="279" t="s">
        <v>87</v>
      </c>
      <c r="B11" s="280"/>
      <c r="C11" s="280"/>
      <c r="D11" s="280"/>
      <c r="E11" s="280"/>
      <c r="F11" s="281"/>
      <c r="G11" s="285" t="s">
        <v>60</v>
      </c>
      <c r="H11" s="275">
        <v>937.1</v>
      </c>
      <c r="I11" s="276"/>
      <c r="J11" s="275" t="s">
        <v>64</v>
      </c>
      <c r="K11" s="276"/>
      <c r="L11" s="276" t="s">
        <v>64</v>
      </c>
      <c r="M11" s="275" t="s">
        <v>64</v>
      </c>
      <c r="N11" s="276"/>
      <c r="O11" s="275" t="s">
        <v>64</v>
      </c>
      <c r="P11" s="276"/>
      <c r="Q11" s="275" t="s">
        <v>64</v>
      </c>
      <c r="R11" s="276"/>
    </row>
    <row r="12" spans="1:18" ht="11.25" customHeight="1">
      <c r="A12" s="282" t="s">
        <v>33</v>
      </c>
      <c r="B12" s="283"/>
      <c r="C12" s="283"/>
      <c r="D12" s="283"/>
      <c r="E12" s="283"/>
      <c r="F12" s="284"/>
      <c r="G12" s="289"/>
      <c r="H12" s="287"/>
      <c r="I12" s="288"/>
      <c r="J12" s="287"/>
      <c r="K12" s="288"/>
      <c r="L12" s="288"/>
      <c r="M12" s="287"/>
      <c r="N12" s="288"/>
      <c r="O12" s="287"/>
      <c r="P12" s="288"/>
      <c r="Q12" s="287"/>
      <c r="R12" s="288"/>
    </row>
    <row r="13" spans="1:18" ht="11.25" customHeight="1">
      <c r="A13" s="268" t="s">
        <v>34</v>
      </c>
      <c r="B13" s="269"/>
      <c r="C13" s="269"/>
      <c r="D13" s="269"/>
      <c r="E13" s="269"/>
      <c r="F13" s="270"/>
      <c r="G13" s="286"/>
      <c r="H13" s="277"/>
      <c r="I13" s="278"/>
      <c r="J13" s="277"/>
      <c r="K13" s="278"/>
      <c r="L13" s="278"/>
      <c r="M13" s="277"/>
      <c r="N13" s="278"/>
      <c r="O13" s="277"/>
      <c r="P13" s="278"/>
      <c r="Q13" s="277"/>
      <c r="R13" s="278"/>
    </row>
    <row r="14" spans="1:18" ht="50.25" customHeight="1">
      <c r="A14" s="260" t="s">
        <v>111</v>
      </c>
      <c r="B14" s="261"/>
      <c r="C14" s="261"/>
      <c r="D14" s="261"/>
      <c r="E14" s="261"/>
      <c r="F14" s="262"/>
      <c r="G14" s="14" t="s">
        <v>61</v>
      </c>
      <c r="H14" s="263">
        <v>187.5</v>
      </c>
      <c r="I14" s="264"/>
      <c r="J14" s="271" t="s">
        <v>64</v>
      </c>
      <c r="K14" s="271"/>
      <c r="L14" s="23" t="s">
        <v>64</v>
      </c>
      <c r="M14" s="263" t="s">
        <v>64</v>
      </c>
      <c r="N14" s="264"/>
      <c r="O14" s="263" t="s">
        <v>64</v>
      </c>
      <c r="P14" s="264"/>
      <c r="Q14" s="271" t="s">
        <v>64</v>
      </c>
      <c r="R14" s="271"/>
    </row>
    <row r="15" spans="1:18" ht="25.5" customHeight="1">
      <c r="A15" s="272" t="s">
        <v>110</v>
      </c>
      <c r="B15" s="273"/>
      <c r="C15" s="273"/>
      <c r="D15" s="273"/>
      <c r="E15" s="273"/>
      <c r="F15" s="274"/>
      <c r="G15" s="14" t="s">
        <v>62</v>
      </c>
      <c r="H15" s="263">
        <v>937.1</v>
      </c>
      <c r="I15" s="264"/>
      <c r="J15" s="271" t="s">
        <v>64</v>
      </c>
      <c r="K15" s="271"/>
      <c r="L15" s="23" t="s">
        <v>64</v>
      </c>
      <c r="M15" s="263" t="s">
        <v>64</v>
      </c>
      <c r="N15" s="264"/>
      <c r="O15" s="263" t="s">
        <v>64</v>
      </c>
      <c r="P15" s="264"/>
      <c r="Q15" s="271" t="s">
        <v>64</v>
      </c>
      <c r="R15" s="271"/>
    </row>
    <row r="18" spans="1:18" ht="25.5" customHeight="1">
      <c r="A18" s="259" t="s">
        <v>208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</row>
    <row r="20" spans="2:14" ht="24.75" customHeight="1">
      <c r="B20" s="63" t="s">
        <v>53</v>
      </c>
      <c r="C20" s="63"/>
      <c r="D20" s="63"/>
      <c r="E20" s="63"/>
      <c r="F20" s="63"/>
      <c r="G20" s="63"/>
      <c r="H20" s="63"/>
      <c r="I20" s="63"/>
      <c r="J20" s="63"/>
      <c r="K20" s="8" t="s">
        <v>73</v>
      </c>
      <c r="L20" s="63" t="s">
        <v>74</v>
      </c>
      <c r="M20" s="63"/>
      <c r="N20" s="63"/>
    </row>
    <row r="21" spans="2:14" ht="12.75">
      <c r="B21" s="137">
        <v>1</v>
      </c>
      <c r="C21" s="137"/>
      <c r="D21" s="137"/>
      <c r="E21" s="137"/>
      <c r="F21" s="137"/>
      <c r="G21" s="137"/>
      <c r="H21" s="137"/>
      <c r="I21" s="137"/>
      <c r="J21" s="137"/>
      <c r="K21" s="7" t="s">
        <v>39</v>
      </c>
      <c r="L21" s="137">
        <v>3</v>
      </c>
      <c r="M21" s="137"/>
      <c r="N21" s="137"/>
    </row>
    <row r="22" spans="2:14" ht="12.75">
      <c r="B22" s="256" t="s">
        <v>209</v>
      </c>
      <c r="C22" s="256"/>
      <c r="D22" s="256"/>
      <c r="E22" s="256"/>
      <c r="F22" s="256"/>
      <c r="G22" s="256"/>
      <c r="H22" s="256"/>
      <c r="I22" s="256"/>
      <c r="J22" s="256"/>
      <c r="K22" s="19" t="s">
        <v>59</v>
      </c>
      <c r="L22" s="193">
        <v>1</v>
      </c>
      <c r="M22" s="193"/>
      <c r="N22" s="193"/>
    </row>
    <row r="23" spans="2:14" ht="12.75">
      <c r="B23" s="256" t="s">
        <v>210</v>
      </c>
      <c r="C23" s="256"/>
      <c r="D23" s="256"/>
      <c r="E23" s="256"/>
      <c r="F23" s="256"/>
      <c r="G23" s="256"/>
      <c r="H23" s="256"/>
      <c r="I23" s="256"/>
      <c r="J23" s="256"/>
      <c r="K23" s="19" t="s">
        <v>65</v>
      </c>
      <c r="L23" s="193">
        <v>1</v>
      </c>
      <c r="M23" s="193"/>
      <c r="N23" s="193"/>
    </row>
    <row r="24" spans="2:14" ht="12.75">
      <c r="B24" s="256" t="s">
        <v>211</v>
      </c>
      <c r="C24" s="256"/>
      <c r="D24" s="256"/>
      <c r="E24" s="256"/>
      <c r="F24" s="256"/>
      <c r="G24" s="256"/>
      <c r="H24" s="256"/>
      <c r="I24" s="256"/>
      <c r="J24" s="256"/>
      <c r="K24" s="19" t="s">
        <v>60</v>
      </c>
      <c r="L24" s="193">
        <v>0</v>
      </c>
      <c r="M24" s="193"/>
      <c r="N24" s="193"/>
    </row>
    <row r="25" spans="2:14" ht="12.75">
      <c r="B25" s="256" t="s">
        <v>212</v>
      </c>
      <c r="C25" s="256"/>
      <c r="D25" s="256"/>
      <c r="E25" s="256"/>
      <c r="F25" s="256"/>
      <c r="G25" s="256"/>
      <c r="H25" s="256"/>
      <c r="I25" s="256"/>
      <c r="J25" s="256"/>
      <c r="K25" s="19" t="s">
        <v>61</v>
      </c>
      <c r="L25" s="193">
        <v>0</v>
      </c>
      <c r="M25" s="193"/>
      <c r="N25" s="193"/>
    </row>
    <row r="26" spans="2:14" ht="12.75">
      <c r="B26" s="256" t="s">
        <v>213</v>
      </c>
      <c r="C26" s="256"/>
      <c r="D26" s="256"/>
      <c r="E26" s="256"/>
      <c r="F26" s="256"/>
      <c r="G26" s="256"/>
      <c r="H26" s="256"/>
      <c r="I26" s="256"/>
      <c r="J26" s="256"/>
      <c r="K26" s="19" t="s">
        <v>62</v>
      </c>
      <c r="L26" s="193">
        <v>1</v>
      </c>
      <c r="M26" s="193"/>
      <c r="N26" s="193"/>
    </row>
  </sheetData>
  <sheetProtection/>
  <mergeCells count="69">
    <mergeCell ref="A5:F6"/>
    <mergeCell ref="A7:F7"/>
    <mergeCell ref="A2:R2"/>
    <mergeCell ref="A3:R3"/>
    <mergeCell ref="G5:G6"/>
    <mergeCell ref="H5:I6"/>
    <mergeCell ref="M6:N6"/>
    <mergeCell ref="A4:R4"/>
    <mergeCell ref="J5:P5"/>
    <mergeCell ref="Q5:R6"/>
    <mergeCell ref="J6:K6"/>
    <mergeCell ref="J7:K7"/>
    <mergeCell ref="Q7:R7"/>
    <mergeCell ref="Q9:R10"/>
    <mergeCell ref="O9:P10"/>
    <mergeCell ref="O6:P6"/>
    <mergeCell ref="M9:N10"/>
    <mergeCell ref="M7:N7"/>
    <mergeCell ref="O7:P7"/>
    <mergeCell ref="Q8:R8"/>
    <mergeCell ref="Q15:R15"/>
    <mergeCell ref="J14:K14"/>
    <mergeCell ref="M14:N14"/>
    <mergeCell ref="O14:P14"/>
    <mergeCell ref="Q14:R14"/>
    <mergeCell ref="Q11:R13"/>
    <mergeCell ref="J11:K13"/>
    <mergeCell ref="L11:L13"/>
    <mergeCell ref="M11:N13"/>
    <mergeCell ref="A12:F12"/>
    <mergeCell ref="G9:G10"/>
    <mergeCell ref="O15:P15"/>
    <mergeCell ref="J15:K15"/>
    <mergeCell ref="L9:L10"/>
    <mergeCell ref="O11:P13"/>
    <mergeCell ref="G11:G13"/>
    <mergeCell ref="H11:I13"/>
    <mergeCell ref="M8:N8"/>
    <mergeCell ref="O8:P8"/>
    <mergeCell ref="J8:K8"/>
    <mergeCell ref="A15:F15"/>
    <mergeCell ref="H9:I10"/>
    <mergeCell ref="J9:K10"/>
    <mergeCell ref="H14:I14"/>
    <mergeCell ref="A11:F11"/>
    <mergeCell ref="A13:F13"/>
    <mergeCell ref="A8:F8"/>
    <mergeCell ref="B25:J25"/>
    <mergeCell ref="B26:J26"/>
    <mergeCell ref="H7:I7"/>
    <mergeCell ref="A18:R18"/>
    <mergeCell ref="A14:F14"/>
    <mergeCell ref="H15:I15"/>
    <mergeCell ref="M15:N15"/>
    <mergeCell ref="A9:F9"/>
    <mergeCell ref="A10:F10"/>
    <mergeCell ref="H8:I8"/>
    <mergeCell ref="B20:J20"/>
    <mergeCell ref="B21:J21"/>
    <mergeCell ref="B22:J22"/>
    <mergeCell ref="L24:N24"/>
    <mergeCell ref="B23:J23"/>
    <mergeCell ref="B24:J24"/>
    <mergeCell ref="L25:N25"/>
    <mergeCell ref="L26:N26"/>
    <mergeCell ref="L20:N20"/>
    <mergeCell ref="L21:N21"/>
    <mergeCell ref="L22:N22"/>
    <mergeCell ref="L23:N23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C27"/>
  <sheetViews>
    <sheetView showGridLines="0" zoomScaleSheetLayoutView="100" zoomScalePageLayoutView="0" workbookViewId="0" topLeftCell="A7">
      <selection activeCell="BA27" sqref="BA27:BZ27"/>
    </sheetView>
  </sheetViews>
  <sheetFormatPr defaultColWidth="1.75390625" defaultRowHeight="12.75" customHeight="1"/>
  <cols>
    <col min="1" max="16384" width="1.75390625" style="2" customWidth="1"/>
  </cols>
  <sheetData>
    <row r="1" spans="1:81" ht="19.5" customHeight="1">
      <c r="A1" s="310" t="s">
        <v>214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20"/>
      <c r="CB1" s="20"/>
      <c r="CC1" s="20"/>
    </row>
    <row r="2" spans="1:78" ht="12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1:78" ht="27.75" customHeight="1">
      <c r="A3" s="63" t="s">
        <v>53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311" t="s">
        <v>56</v>
      </c>
      <c r="AX3" s="312"/>
      <c r="AY3" s="312"/>
      <c r="AZ3" s="312"/>
      <c r="BA3" s="312" t="s">
        <v>215</v>
      </c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</row>
    <row r="4" spans="1:78" ht="12.75">
      <c r="A4" s="304">
        <v>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9">
        <v>2</v>
      </c>
      <c r="AX4" s="309"/>
      <c r="AY4" s="309"/>
      <c r="AZ4" s="309"/>
      <c r="BA4" s="309">
        <v>3</v>
      </c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</row>
    <row r="5" spans="1:78" ht="12.75">
      <c r="A5" s="256" t="s">
        <v>218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304" t="s">
        <v>59</v>
      </c>
      <c r="AX5" s="304"/>
      <c r="AY5" s="304"/>
      <c r="AZ5" s="304"/>
      <c r="BA5" s="193">
        <v>0</v>
      </c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</row>
    <row r="6" spans="1:78" ht="12.75">
      <c r="A6" s="256" t="s">
        <v>219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304" t="s">
        <v>65</v>
      </c>
      <c r="AX6" s="304"/>
      <c r="AY6" s="304"/>
      <c r="AZ6" s="304"/>
      <c r="BA6" s="193">
        <v>0</v>
      </c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</row>
    <row r="7" spans="1:78" ht="12.75">
      <c r="A7" s="314" t="s">
        <v>220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244" t="s">
        <v>60</v>
      </c>
      <c r="AX7" s="245"/>
      <c r="AY7" s="245"/>
      <c r="AZ7" s="246"/>
      <c r="BA7" s="215">
        <v>1</v>
      </c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7"/>
    </row>
    <row r="8" spans="1:78" ht="12.75">
      <c r="A8" s="306" t="s">
        <v>96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247"/>
      <c r="AX8" s="248"/>
      <c r="AY8" s="248"/>
      <c r="AZ8" s="249"/>
      <c r="BA8" s="218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20"/>
    </row>
    <row r="9" spans="1:78" ht="12.75">
      <c r="A9" s="307" t="s">
        <v>148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4" t="s">
        <v>61</v>
      </c>
      <c r="AX9" s="304"/>
      <c r="AY9" s="304"/>
      <c r="AZ9" s="304"/>
      <c r="BA9" s="193">
        <v>1</v>
      </c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</row>
    <row r="10" spans="1:78" ht="12.75">
      <c r="A10" s="307" t="s">
        <v>35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4" t="s">
        <v>62</v>
      </c>
      <c r="AX10" s="304"/>
      <c r="AY10" s="304"/>
      <c r="AZ10" s="304"/>
      <c r="BA10" s="193">
        <v>1</v>
      </c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</row>
    <row r="11" spans="1:78" ht="12.75">
      <c r="A11" s="307" t="s">
        <v>15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4" t="s">
        <v>63</v>
      </c>
      <c r="AX11" s="304"/>
      <c r="AY11" s="304"/>
      <c r="AZ11" s="304"/>
      <c r="BA11" s="193">
        <v>1</v>
      </c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</row>
    <row r="12" spans="1:78" ht="12.75">
      <c r="A12" s="256" t="s">
        <v>241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304" t="s">
        <v>66</v>
      </c>
      <c r="AX12" s="304"/>
      <c r="AY12" s="304"/>
      <c r="AZ12" s="304"/>
      <c r="BA12" s="193">
        <v>1</v>
      </c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</row>
    <row r="13" spans="1:78" ht="12.75">
      <c r="A13" s="313" t="s">
        <v>94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244" t="s">
        <v>67</v>
      </c>
      <c r="AX13" s="245"/>
      <c r="AY13" s="245"/>
      <c r="AZ13" s="246"/>
      <c r="BA13" s="215">
        <v>0</v>
      </c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7"/>
    </row>
    <row r="14" spans="1:78" ht="12.75">
      <c r="A14" s="306" t="s">
        <v>216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247"/>
      <c r="AX14" s="248"/>
      <c r="AY14" s="248"/>
      <c r="AZ14" s="249"/>
      <c r="BA14" s="218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20"/>
    </row>
    <row r="15" spans="1:78" ht="12.75">
      <c r="A15" s="307" t="s">
        <v>217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4" t="s">
        <v>68</v>
      </c>
      <c r="AX15" s="304"/>
      <c r="AY15" s="304"/>
      <c r="AZ15" s="304"/>
      <c r="BA15" s="193">
        <v>0</v>
      </c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</row>
    <row r="16" ht="12.75"/>
    <row r="17" spans="1:81" ht="19.5" customHeight="1">
      <c r="A17" s="310" t="s">
        <v>221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20"/>
      <c r="CB17" s="20"/>
      <c r="CC17" s="20"/>
    </row>
    <row r="18" spans="1:78" ht="12.7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</row>
    <row r="19" spans="1:78" ht="27.75" customHeight="1">
      <c r="A19" s="63" t="s">
        <v>53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311" t="s">
        <v>56</v>
      </c>
      <c r="AX19" s="312"/>
      <c r="AY19" s="312"/>
      <c r="AZ19" s="312"/>
      <c r="BA19" s="312" t="s">
        <v>215</v>
      </c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</row>
    <row r="20" spans="1:78" ht="12.75">
      <c r="A20" s="304">
        <v>1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9">
        <v>2</v>
      </c>
      <c r="AX20" s="309"/>
      <c r="AY20" s="309"/>
      <c r="AZ20" s="309"/>
      <c r="BA20" s="309">
        <v>3</v>
      </c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</row>
    <row r="21" spans="1:78" ht="12.75">
      <c r="A21" s="256" t="s">
        <v>242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304" t="s">
        <v>59</v>
      </c>
      <c r="AX21" s="304"/>
      <c r="AY21" s="304"/>
      <c r="AZ21" s="304"/>
      <c r="BA21" s="193">
        <v>1</v>
      </c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</row>
    <row r="22" spans="1:78" ht="12.75">
      <c r="A22" s="256" t="s">
        <v>222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304" t="s">
        <v>65</v>
      </c>
      <c r="AX22" s="304"/>
      <c r="AY22" s="304"/>
      <c r="AZ22" s="304"/>
      <c r="BA22" s="193">
        <v>0</v>
      </c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</row>
    <row r="23" spans="1:78" ht="12.75" customHeight="1">
      <c r="A23" s="305" t="s">
        <v>243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4" t="s">
        <v>60</v>
      </c>
      <c r="AX23" s="304"/>
      <c r="AY23" s="304"/>
      <c r="AZ23" s="304"/>
      <c r="BA23" s="193">
        <v>0</v>
      </c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</row>
    <row r="24" spans="1:78" ht="12.75">
      <c r="A24" s="308" t="s">
        <v>226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4" t="s">
        <v>61</v>
      </c>
      <c r="AX24" s="304"/>
      <c r="AY24" s="304"/>
      <c r="AZ24" s="304"/>
      <c r="BA24" s="193">
        <v>1</v>
      </c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</row>
    <row r="25" spans="1:78" ht="12.75" customHeight="1">
      <c r="A25" s="306" t="s">
        <v>223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4"/>
      <c r="AX25" s="304"/>
      <c r="AY25" s="304"/>
      <c r="AZ25" s="304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</row>
    <row r="26" spans="1:78" ht="12.75">
      <c r="A26" s="307" t="s">
        <v>224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4" t="s">
        <v>62</v>
      </c>
      <c r="AX26" s="304"/>
      <c r="AY26" s="304"/>
      <c r="AZ26" s="304"/>
      <c r="BA26" s="193">
        <v>1</v>
      </c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</row>
    <row r="27" spans="1:78" ht="25.5" customHeight="1">
      <c r="A27" s="303" t="s">
        <v>225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4" t="s">
        <v>63</v>
      </c>
      <c r="AX27" s="304"/>
      <c r="AY27" s="304"/>
      <c r="AZ27" s="304"/>
      <c r="BA27" s="193">
        <v>1</v>
      </c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</row>
    <row r="28" ht="12.75"/>
  </sheetData>
  <sheetProtection/>
  <mergeCells count="64">
    <mergeCell ref="AW12:AZ12"/>
    <mergeCell ref="BA6:BZ6"/>
    <mergeCell ref="BA9:BZ9"/>
    <mergeCell ref="A14:AV14"/>
    <mergeCell ref="A12:AV12"/>
    <mergeCell ref="A13:AV13"/>
    <mergeCell ref="A6:AV6"/>
    <mergeCell ref="A7:AV7"/>
    <mergeCell ref="A8:AV8"/>
    <mergeCell ref="A15:AV15"/>
    <mergeCell ref="AW3:AZ3"/>
    <mergeCell ref="AW4:AZ4"/>
    <mergeCell ref="AW5:AZ5"/>
    <mergeCell ref="AW6:AZ6"/>
    <mergeCell ref="AW9:AZ9"/>
    <mergeCell ref="AW10:AZ10"/>
    <mergeCell ref="A9:AV9"/>
    <mergeCell ref="A10:AV10"/>
    <mergeCell ref="A11:AV11"/>
    <mergeCell ref="BA5:BZ5"/>
    <mergeCell ref="A3:AV3"/>
    <mergeCell ref="A4:AV4"/>
    <mergeCell ref="A5:AV5"/>
    <mergeCell ref="A1:BZ1"/>
    <mergeCell ref="A2:BZ2"/>
    <mergeCell ref="BA3:BZ3"/>
    <mergeCell ref="BA4:BZ4"/>
    <mergeCell ref="BA15:BZ15"/>
    <mergeCell ref="AW7:AZ8"/>
    <mergeCell ref="BA7:BZ8"/>
    <mergeCell ref="AW13:AZ14"/>
    <mergeCell ref="BA13:BZ14"/>
    <mergeCell ref="BA10:BZ10"/>
    <mergeCell ref="BA11:BZ11"/>
    <mergeCell ref="BA12:BZ12"/>
    <mergeCell ref="AW15:AZ15"/>
    <mergeCell ref="AW11:AZ11"/>
    <mergeCell ref="A20:AV20"/>
    <mergeCell ref="AW20:AZ20"/>
    <mergeCell ref="A17:BZ17"/>
    <mergeCell ref="A18:BZ18"/>
    <mergeCell ref="A19:AV19"/>
    <mergeCell ref="AW19:AZ19"/>
    <mergeCell ref="BA19:BZ19"/>
    <mergeCell ref="A24:AV24"/>
    <mergeCell ref="AW24:AZ25"/>
    <mergeCell ref="BA23:BZ23"/>
    <mergeCell ref="BA20:BZ20"/>
    <mergeCell ref="A21:AV21"/>
    <mergeCell ref="AW21:AZ21"/>
    <mergeCell ref="BA21:BZ21"/>
    <mergeCell ref="A22:AV22"/>
    <mergeCell ref="AW22:AZ22"/>
    <mergeCell ref="BA22:BZ22"/>
    <mergeCell ref="BA24:BZ25"/>
    <mergeCell ref="BA26:BZ26"/>
    <mergeCell ref="A27:AV27"/>
    <mergeCell ref="AW27:AZ27"/>
    <mergeCell ref="BA27:BZ27"/>
    <mergeCell ref="A23:AV23"/>
    <mergeCell ref="A25:AV25"/>
    <mergeCell ref="A26:AV26"/>
    <mergeCell ref="AW26:AZ26"/>
    <mergeCell ref="AW23:AZ23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CA53"/>
  <sheetViews>
    <sheetView showGridLines="0" tabSelected="1" zoomScalePageLayoutView="0" workbookViewId="0" topLeftCell="A22">
      <selection activeCell="CB57" sqref="CB57"/>
    </sheetView>
  </sheetViews>
  <sheetFormatPr defaultColWidth="9.00390625" defaultRowHeight="12.75"/>
  <cols>
    <col min="1" max="79" width="1.75390625" style="54" customWidth="1"/>
    <col min="80" max="80" width="1.12109375" style="54" customWidth="1"/>
    <col min="81" max="16384" width="9.125" style="54" customWidth="1"/>
  </cols>
  <sheetData>
    <row r="2" spans="1:79" ht="15.75">
      <c r="A2" s="349" t="s">
        <v>267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</row>
    <row r="3" spans="1:79" ht="12.75">
      <c r="A3" s="350" t="s">
        <v>268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</row>
    <row r="5" spans="1:79" ht="12.75" customHeight="1">
      <c r="A5" s="343" t="s">
        <v>72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5"/>
      <c r="BH5" s="343" t="s">
        <v>244</v>
      </c>
      <c r="BI5" s="344"/>
      <c r="BJ5" s="344"/>
      <c r="BK5" s="345"/>
      <c r="BL5" s="343" t="s">
        <v>245</v>
      </c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5"/>
    </row>
    <row r="6" spans="1:79" ht="12.75">
      <c r="A6" s="346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8"/>
      <c r="BH6" s="346"/>
      <c r="BI6" s="347"/>
      <c r="BJ6" s="347"/>
      <c r="BK6" s="348"/>
      <c r="BL6" s="346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8"/>
    </row>
    <row r="7" spans="1:79" ht="12.75">
      <c r="A7" s="325">
        <v>1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7"/>
      <c r="BH7" s="325">
        <v>2</v>
      </c>
      <c r="BI7" s="326"/>
      <c r="BJ7" s="326"/>
      <c r="BK7" s="327"/>
      <c r="BL7" s="325">
        <v>3</v>
      </c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7"/>
    </row>
    <row r="8" spans="1:79" ht="12.75">
      <c r="A8" s="351" t="s">
        <v>269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3"/>
      <c r="BH8" s="325" t="s">
        <v>59</v>
      </c>
      <c r="BI8" s="326"/>
      <c r="BJ8" s="326"/>
      <c r="BK8" s="327"/>
      <c r="BL8" s="328">
        <f>BL11+BL24</f>
        <v>0</v>
      </c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30"/>
    </row>
    <row r="9" spans="1:79" ht="12.75">
      <c r="A9" s="360" t="s">
        <v>94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2"/>
      <c r="BH9" s="337" t="s">
        <v>65</v>
      </c>
      <c r="BI9" s="338"/>
      <c r="BJ9" s="338"/>
      <c r="BK9" s="339"/>
      <c r="BL9" s="331">
        <v>0</v>
      </c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3"/>
    </row>
    <row r="10" spans="1:79" ht="12.75">
      <c r="A10" s="363" t="s">
        <v>246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5"/>
      <c r="BH10" s="340"/>
      <c r="BI10" s="341"/>
      <c r="BJ10" s="341"/>
      <c r="BK10" s="342"/>
      <c r="BL10" s="334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6"/>
    </row>
    <row r="11" spans="1:79" ht="12.75">
      <c r="A11" s="378" t="s">
        <v>247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80"/>
      <c r="BH11" s="337" t="s">
        <v>60</v>
      </c>
      <c r="BI11" s="338"/>
      <c r="BJ11" s="338"/>
      <c r="BK11" s="339"/>
      <c r="BL11" s="331">
        <v>0</v>
      </c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3"/>
    </row>
    <row r="12" spans="1:79" ht="12.75">
      <c r="A12" s="381" t="s">
        <v>248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3"/>
      <c r="BH12" s="340"/>
      <c r="BI12" s="341"/>
      <c r="BJ12" s="341"/>
      <c r="BK12" s="342"/>
      <c r="BL12" s="334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6"/>
    </row>
    <row r="13" spans="1:79" ht="12.75">
      <c r="A13" s="360" t="s">
        <v>94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2"/>
      <c r="BH13" s="337" t="s">
        <v>61</v>
      </c>
      <c r="BI13" s="338"/>
      <c r="BJ13" s="338"/>
      <c r="BK13" s="339"/>
      <c r="BL13" s="331">
        <v>0</v>
      </c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3"/>
    </row>
    <row r="14" spans="1:79" ht="25.5" customHeight="1">
      <c r="A14" s="363" t="s">
        <v>249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5"/>
      <c r="BH14" s="340"/>
      <c r="BI14" s="341"/>
      <c r="BJ14" s="341"/>
      <c r="BK14" s="342"/>
      <c r="BL14" s="334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6"/>
    </row>
    <row r="15" spans="1:79" ht="12.75">
      <c r="A15" s="366" t="s">
        <v>250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8"/>
      <c r="BH15" s="337" t="s">
        <v>62</v>
      </c>
      <c r="BI15" s="338"/>
      <c r="BJ15" s="338"/>
      <c r="BK15" s="339"/>
      <c r="BL15" s="331">
        <v>0</v>
      </c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3"/>
    </row>
    <row r="16" spans="1:79" ht="12.75">
      <c r="A16" s="369" t="s">
        <v>251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0"/>
      <c r="BB16" s="370"/>
      <c r="BC16" s="370"/>
      <c r="BD16" s="370"/>
      <c r="BE16" s="370"/>
      <c r="BF16" s="370"/>
      <c r="BG16" s="371"/>
      <c r="BH16" s="340"/>
      <c r="BI16" s="341"/>
      <c r="BJ16" s="341"/>
      <c r="BK16" s="342"/>
      <c r="BL16" s="334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6"/>
    </row>
    <row r="17" spans="1:79" ht="12.75">
      <c r="A17" s="354" t="s">
        <v>252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  <c r="BF17" s="355"/>
      <c r="BG17" s="356"/>
      <c r="BH17" s="325" t="s">
        <v>63</v>
      </c>
      <c r="BI17" s="326"/>
      <c r="BJ17" s="326"/>
      <c r="BK17" s="327"/>
      <c r="BL17" s="328">
        <v>0</v>
      </c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30"/>
    </row>
    <row r="18" spans="1:79" ht="25.5" customHeight="1">
      <c r="A18" s="357" t="s">
        <v>253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9"/>
      <c r="BH18" s="325" t="s">
        <v>66</v>
      </c>
      <c r="BI18" s="326"/>
      <c r="BJ18" s="326"/>
      <c r="BK18" s="327"/>
      <c r="BL18" s="328">
        <v>0</v>
      </c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30"/>
    </row>
    <row r="19" spans="1:79" ht="12.75">
      <c r="A19" s="322" t="s">
        <v>254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4"/>
      <c r="BH19" s="325" t="s">
        <v>67</v>
      </c>
      <c r="BI19" s="326"/>
      <c r="BJ19" s="326"/>
      <c r="BK19" s="327"/>
      <c r="BL19" s="328">
        <v>0</v>
      </c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30"/>
    </row>
    <row r="20" spans="1:79" ht="12.75">
      <c r="A20" s="357" t="s">
        <v>255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9"/>
      <c r="BH20" s="325" t="s">
        <v>68</v>
      </c>
      <c r="BI20" s="326"/>
      <c r="BJ20" s="326"/>
      <c r="BK20" s="327"/>
      <c r="BL20" s="328">
        <v>0</v>
      </c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30"/>
    </row>
    <row r="21" spans="1:79" ht="12.75">
      <c r="A21" s="322" t="s">
        <v>256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4"/>
      <c r="BH21" s="325">
        <v>10</v>
      </c>
      <c r="BI21" s="326"/>
      <c r="BJ21" s="326"/>
      <c r="BK21" s="327"/>
      <c r="BL21" s="328">
        <v>0</v>
      </c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30"/>
    </row>
    <row r="22" spans="1:79" ht="12.75">
      <c r="A22" s="375" t="s">
        <v>257</v>
      </c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7"/>
      <c r="BH22" s="337">
        <v>11</v>
      </c>
      <c r="BI22" s="338"/>
      <c r="BJ22" s="338"/>
      <c r="BK22" s="339"/>
      <c r="BL22" s="331">
        <v>0</v>
      </c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3"/>
    </row>
    <row r="23" spans="1:79" ht="12.75">
      <c r="A23" s="363" t="s">
        <v>270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5"/>
      <c r="BH23" s="340"/>
      <c r="BI23" s="341"/>
      <c r="BJ23" s="341"/>
      <c r="BK23" s="342"/>
      <c r="BL23" s="334"/>
      <c r="BM23" s="335"/>
      <c r="BN23" s="335"/>
      <c r="BO23" s="335"/>
      <c r="BP23" s="335"/>
      <c r="BQ23" s="335"/>
      <c r="BR23" s="335"/>
      <c r="BS23" s="335"/>
      <c r="BT23" s="335"/>
      <c r="BU23" s="335"/>
      <c r="BV23" s="335"/>
      <c r="BW23" s="335"/>
      <c r="BX23" s="335"/>
      <c r="BY23" s="335"/>
      <c r="BZ23" s="335"/>
      <c r="CA23" s="336"/>
    </row>
    <row r="24" spans="1:79" ht="12.75">
      <c r="A24" s="372" t="s">
        <v>258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4"/>
      <c r="BH24" s="325">
        <v>12</v>
      </c>
      <c r="BI24" s="326"/>
      <c r="BJ24" s="326"/>
      <c r="BK24" s="327"/>
      <c r="BL24" s="328">
        <v>0</v>
      </c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329"/>
      <c r="BX24" s="329"/>
      <c r="BY24" s="329"/>
      <c r="BZ24" s="329"/>
      <c r="CA24" s="330"/>
    </row>
    <row r="28" spans="1:79" ht="15.75">
      <c r="A28" s="349" t="s">
        <v>259</v>
      </c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</row>
    <row r="30" spans="1:79" ht="12.75" customHeight="1">
      <c r="A30" s="343" t="s">
        <v>72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4"/>
      <c r="BC30" s="344"/>
      <c r="BD30" s="344"/>
      <c r="BE30" s="344"/>
      <c r="BF30" s="344"/>
      <c r="BG30" s="345"/>
      <c r="BH30" s="343" t="s">
        <v>244</v>
      </c>
      <c r="BI30" s="344"/>
      <c r="BJ30" s="344"/>
      <c r="BK30" s="345"/>
      <c r="BL30" s="343" t="s">
        <v>245</v>
      </c>
      <c r="BM30" s="344"/>
      <c r="BN30" s="344"/>
      <c r="BO30" s="344"/>
      <c r="BP30" s="344"/>
      <c r="BQ30" s="344"/>
      <c r="BR30" s="344"/>
      <c r="BS30" s="344"/>
      <c r="BT30" s="344"/>
      <c r="BU30" s="344"/>
      <c r="BV30" s="344"/>
      <c r="BW30" s="344"/>
      <c r="BX30" s="344"/>
      <c r="BY30" s="344"/>
      <c r="BZ30" s="344"/>
      <c r="CA30" s="345"/>
    </row>
    <row r="31" spans="1:79" ht="12.75">
      <c r="A31" s="346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8"/>
      <c r="BH31" s="346"/>
      <c r="BI31" s="347"/>
      <c r="BJ31" s="347"/>
      <c r="BK31" s="348"/>
      <c r="BL31" s="346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8"/>
    </row>
    <row r="32" spans="1:79" ht="12.75">
      <c r="A32" s="325">
        <v>1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7"/>
      <c r="BH32" s="325">
        <v>2</v>
      </c>
      <c r="BI32" s="326"/>
      <c r="BJ32" s="326"/>
      <c r="BK32" s="327"/>
      <c r="BL32" s="325">
        <v>3</v>
      </c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7"/>
    </row>
    <row r="33" spans="1:79" ht="12.75">
      <c r="A33" s="351" t="s">
        <v>260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3"/>
      <c r="BH33" s="325" t="s">
        <v>59</v>
      </c>
      <c r="BI33" s="326"/>
      <c r="BJ33" s="326"/>
      <c r="BK33" s="327"/>
      <c r="BL33" s="328">
        <f>BL34+BL36+BL37</f>
        <v>0</v>
      </c>
      <c r="BM33" s="329"/>
      <c r="BN33" s="329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30"/>
    </row>
    <row r="34" spans="1:79" ht="12.75">
      <c r="A34" s="375" t="s">
        <v>261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E34" s="376"/>
      <c r="BF34" s="376"/>
      <c r="BG34" s="377"/>
      <c r="BH34" s="337" t="s">
        <v>65</v>
      </c>
      <c r="BI34" s="338"/>
      <c r="BJ34" s="338"/>
      <c r="BK34" s="339"/>
      <c r="BL34" s="331">
        <v>0</v>
      </c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3"/>
    </row>
    <row r="35" spans="1:79" ht="12.75">
      <c r="A35" s="363" t="s">
        <v>262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5"/>
      <c r="BH35" s="340"/>
      <c r="BI35" s="341"/>
      <c r="BJ35" s="341"/>
      <c r="BK35" s="342"/>
      <c r="BL35" s="334"/>
      <c r="BM35" s="335"/>
      <c r="BN35" s="335"/>
      <c r="BO35" s="335"/>
      <c r="BP35" s="335"/>
      <c r="BQ35" s="335"/>
      <c r="BR35" s="335"/>
      <c r="BS35" s="335"/>
      <c r="BT35" s="335"/>
      <c r="BU35" s="335"/>
      <c r="BV35" s="335"/>
      <c r="BW35" s="335"/>
      <c r="BX35" s="335"/>
      <c r="BY35" s="335"/>
      <c r="BZ35" s="335"/>
      <c r="CA35" s="336"/>
    </row>
    <row r="36" spans="1:79" ht="12.75">
      <c r="A36" s="375" t="s">
        <v>263</v>
      </c>
      <c r="B36" s="376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6"/>
      <c r="BF36" s="376"/>
      <c r="BG36" s="377"/>
      <c r="BH36" s="337" t="s">
        <v>60</v>
      </c>
      <c r="BI36" s="338"/>
      <c r="BJ36" s="338"/>
      <c r="BK36" s="339"/>
      <c r="BL36" s="331">
        <v>0</v>
      </c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3"/>
    </row>
    <row r="37" spans="1:79" ht="12.75">
      <c r="A37" s="357" t="s">
        <v>264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  <c r="BG37" s="359"/>
      <c r="BH37" s="325" t="s">
        <v>61</v>
      </c>
      <c r="BI37" s="326"/>
      <c r="BJ37" s="326"/>
      <c r="BK37" s="327"/>
      <c r="BL37" s="328">
        <v>0</v>
      </c>
      <c r="BM37" s="329"/>
      <c r="BN37" s="329"/>
      <c r="BO37" s="329"/>
      <c r="BP37" s="329"/>
      <c r="BQ37" s="329"/>
      <c r="BR37" s="329"/>
      <c r="BS37" s="329"/>
      <c r="BT37" s="329"/>
      <c r="BU37" s="329"/>
      <c r="BV37" s="329"/>
      <c r="BW37" s="329"/>
      <c r="BX37" s="329"/>
      <c r="BY37" s="329"/>
      <c r="BZ37" s="329"/>
      <c r="CA37" s="330"/>
    </row>
    <row r="38" spans="1:79" ht="12.75">
      <c r="A38" s="366" t="s">
        <v>94</v>
      </c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367"/>
      <c r="BC38" s="367"/>
      <c r="BD38" s="367"/>
      <c r="BE38" s="367"/>
      <c r="BF38" s="367"/>
      <c r="BG38" s="368"/>
      <c r="BH38" s="337" t="s">
        <v>62</v>
      </c>
      <c r="BI38" s="338"/>
      <c r="BJ38" s="338"/>
      <c r="BK38" s="339"/>
      <c r="BL38" s="331">
        <v>0</v>
      </c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3"/>
    </row>
    <row r="39" spans="1:79" ht="12.75">
      <c r="A39" s="384" t="s">
        <v>265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5"/>
      <c r="AV39" s="385"/>
      <c r="AW39" s="385"/>
      <c r="AX39" s="385"/>
      <c r="AY39" s="385"/>
      <c r="AZ39" s="385"/>
      <c r="BA39" s="385"/>
      <c r="BB39" s="385"/>
      <c r="BC39" s="385"/>
      <c r="BD39" s="385"/>
      <c r="BE39" s="385"/>
      <c r="BF39" s="385"/>
      <c r="BG39" s="386"/>
      <c r="BH39" s="340"/>
      <c r="BI39" s="341"/>
      <c r="BJ39" s="341"/>
      <c r="BK39" s="342"/>
      <c r="BL39" s="334"/>
      <c r="BM39" s="335"/>
      <c r="BN39" s="335"/>
      <c r="BO39" s="335"/>
      <c r="BP39" s="335"/>
      <c r="BQ39" s="335"/>
      <c r="BR39" s="335"/>
      <c r="BS39" s="335"/>
      <c r="BT39" s="335"/>
      <c r="BU39" s="335"/>
      <c r="BV39" s="335"/>
      <c r="BW39" s="335"/>
      <c r="BX39" s="335"/>
      <c r="BY39" s="335"/>
      <c r="BZ39" s="335"/>
      <c r="CA39" s="336"/>
    </row>
    <row r="40" spans="1:79" ht="12.75">
      <c r="A40" s="322" t="s">
        <v>266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4"/>
      <c r="BH40" s="325" t="s">
        <v>63</v>
      </c>
      <c r="BI40" s="326"/>
      <c r="BJ40" s="326"/>
      <c r="BK40" s="327"/>
      <c r="BL40" s="328">
        <v>0</v>
      </c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30"/>
    </row>
    <row r="45" spans="1:25" s="56" customFormat="1" ht="12.75" customHeight="1">
      <c r="A45" s="315" t="s">
        <v>227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55"/>
      <c r="X45" s="55"/>
      <c r="Y45" s="55"/>
    </row>
    <row r="46" spans="1:25" s="56" customFormat="1" ht="12.75">
      <c r="A46" s="315"/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55"/>
      <c r="X46" s="55"/>
      <c r="Y46" s="55"/>
    </row>
    <row r="47" spans="1:25" s="56" customFormat="1" ht="12.75">
      <c r="A47" s="315"/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55"/>
      <c r="X47" s="55"/>
      <c r="Y47" s="55"/>
    </row>
    <row r="48" spans="1:73" s="56" customFormat="1" ht="12.75">
      <c r="A48" s="315"/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6" t="s">
        <v>279</v>
      </c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57"/>
      <c r="AR48" s="316" t="s">
        <v>280</v>
      </c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316"/>
      <c r="BK48" s="57"/>
      <c r="BL48" s="316"/>
      <c r="BM48" s="316"/>
      <c r="BN48" s="316"/>
      <c r="BO48" s="316"/>
      <c r="BP48" s="316"/>
      <c r="BQ48" s="316"/>
      <c r="BR48" s="316"/>
      <c r="BS48" s="316"/>
      <c r="BT48" s="316"/>
      <c r="BU48" s="316"/>
    </row>
    <row r="49" spans="1:73" s="56" customFormat="1" ht="12.75">
      <c r="A49" s="315"/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5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57"/>
      <c r="BL49" s="317"/>
      <c r="BM49" s="317"/>
      <c r="BN49" s="317"/>
      <c r="BO49" s="317"/>
      <c r="BP49" s="317"/>
      <c r="BQ49" s="317"/>
      <c r="BR49" s="317"/>
      <c r="BS49" s="317"/>
      <c r="BT49" s="317"/>
      <c r="BU49" s="317"/>
    </row>
    <row r="50" spans="23:73" s="56" customFormat="1" ht="12.75">
      <c r="W50" s="320" t="s">
        <v>153</v>
      </c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58"/>
      <c r="AR50" s="320" t="s">
        <v>154</v>
      </c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58"/>
      <c r="BL50" s="320" t="s">
        <v>155</v>
      </c>
      <c r="BM50" s="320"/>
      <c r="BN50" s="320"/>
      <c r="BO50" s="320"/>
      <c r="BP50" s="320"/>
      <c r="BQ50" s="320"/>
      <c r="BR50" s="320"/>
      <c r="BS50" s="320"/>
      <c r="BT50" s="320"/>
      <c r="BU50" s="320"/>
    </row>
    <row r="51" spans="23:73" s="56" customFormat="1" ht="12.75"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</row>
    <row r="52" spans="23:73" s="56" customFormat="1" ht="12.75">
      <c r="W52" s="317" t="s">
        <v>281</v>
      </c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57"/>
      <c r="AM52" s="59" t="s">
        <v>156</v>
      </c>
      <c r="AN52" s="57"/>
      <c r="AO52" s="57"/>
      <c r="AP52" s="60"/>
      <c r="AQ52" s="388" t="s">
        <v>282</v>
      </c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61" t="s">
        <v>157</v>
      </c>
      <c r="BC52" s="317" t="s">
        <v>58</v>
      </c>
      <c r="BD52" s="317"/>
      <c r="BE52" s="57" t="s">
        <v>157</v>
      </c>
      <c r="BF52" s="317" t="s">
        <v>283</v>
      </c>
      <c r="BG52" s="317"/>
      <c r="BH52" s="317"/>
      <c r="BI52" s="317"/>
      <c r="BJ52" s="317"/>
      <c r="BK52" s="317"/>
      <c r="BL52" s="317"/>
      <c r="BM52" s="317"/>
      <c r="BN52" s="317"/>
      <c r="BO52" s="317"/>
      <c r="BP52" s="318">
        <v>20</v>
      </c>
      <c r="BQ52" s="318"/>
      <c r="BR52" s="319" t="s">
        <v>273</v>
      </c>
      <c r="BS52" s="319"/>
      <c r="BT52" s="59" t="s">
        <v>158</v>
      </c>
      <c r="BU52" s="57"/>
    </row>
    <row r="53" spans="23:73" s="56" customFormat="1" ht="12.75">
      <c r="W53" s="320" t="s">
        <v>159</v>
      </c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321" t="s">
        <v>160</v>
      </c>
      <c r="BC53" s="321"/>
      <c r="BD53" s="321"/>
      <c r="BE53" s="321"/>
      <c r="BF53" s="321"/>
      <c r="BG53" s="321"/>
      <c r="BH53" s="321"/>
      <c r="BI53" s="321"/>
      <c r="BJ53" s="321"/>
      <c r="BK53" s="321"/>
      <c r="BL53" s="321"/>
      <c r="BM53" s="321"/>
      <c r="BN53" s="321"/>
      <c r="BO53" s="321"/>
      <c r="BP53" s="321"/>
      <c r="BQ53" s="321"/>
      <c r="BR53" s="321"/>
      <c r="BS53" s="321"/>
      <c r="BT53" s="321"/>
      <c r="BU53" s="321"/>
    </row>
  </sheetData>
  <sheetProtection/>
  <mergeCells count="91">
    <mergeCell ref="A38:BG38"/>
    <mergeCell ref="BH38:BK39"/>
    <mergeCell ref="BL38:CA39"/>
    <mergeCell ref="A39:BG39"/>
    <mergeCell ref="BH5:BK6"/>
    <mergeCell ref="BH7:BK7"/>
    <mergeCell ref="BH8:BK8"/>
    <mergeCell ref="BL34:CA35"/>
    <mergeCell ref="A36:BG36"/>
    <mergeCell ref="BH36:BK36"/>
    <mergeCell ref="BL36:CA36"/>
    <mergeCell ref="A9:BG9"/>
    <mergeCell ref="A10:BG10"/>
    <mergeCell ref="A11:BG11"/>
    <mergeCell ref="A12:BG12"/>
    <mergeCell ref="BH37:BK37"/>
    <mergeCell ref="BL37:CA37"/>
    <mergeCell ref="A37:BG37"/>
    <mergeCell ref="A34:BG34"/>
    <mergeCell ref="BH34:BK35"/>
    <mergeCell ref="A35:BG35"/>
    <mergeCell ref="BH17:BK17"/>
    <mergeCell ref="BH18:BK18"/>
    <mergeCell ref="BH19:BK19"/>
    <mergeCell ref="BH20:BK20"/>
    <mergeCell ref="A21:BG21"/>
    <mergeCell ref="A22:BG22"/>
    <mergeCell ref="A23:BG23"/>
    <mergeCell ref="A33:BG33"/>
    <mergeCell ref="BH33:BK33"/>
    <mergeCell ref="BL33:CA33"/>
    <mergeCell ref="BH21:BK21"/>
    <mergeCell ref="BH24:BK24"/>
    <mergeCell ref="A24:BG24"/>
    <mergeCell ref="A30:BG31"/>
    <mergeCell ref="BH30:BK31"/>
    <mergeCell ref="BL30:CA31"/>
    <mergeCell ref="A32:BG32"/>
    <mergeCell ref="A19:BG19"/>
    <mergeCell ref="A20:BG20"/>
    <mergeCell ref="BH32:BK32"/>
    <mergeCell ref="BL32:CA32"/>
    <mergeCell ref="BL24:CA24"/>
    <mergeCell ref="A28:CA28"/>
    <mergeCell ref="BL8:CA8"/>
    <mergeCell ref="A5:BG6"/>
    <mergeCell ref="A7:BG7"/>
    <mergeCell ref="A8:BG8"/>
    <mergeCell ref="A17:BG17"/>
    <mergeCell ref="A18:BG18"/>
    <mergeCell ref="A13:BG13"/>
    <mergeCell ref="A14:BG14"/>
    <mergeCell ref="A15:BG15"/>
    <mergeCell ref="A16:BG16"/>
    <mergeCell ref="BH15:BK16"/>
    <mergeCell ref="BH13:BK14"/>
    <mergeCell ref="BH11:BK12"/>
    <mergeCell ref="BH22:BK23"/>
    <mergeCell ref="BL5:CA6"/>
    <mergeCell ref="A2:CA2"/>
    <mergeCell ref="A3:CA3"/>
    <mergeCell ref="BH9:BK10"/>
    <mergeCell ref="BL9:CA10"/>
    <mergeCell ref="BL7:CA7"/>
    <mergeCell ref="BL11:CA12"/>
    <mergeCell ref="BL13:CA14"/>
    <mergeCell ref="BL15:CA16"/>
    <mergeCell ref="BL22:CA23"/>
    <mergeCell ref="BL21:CA21"/>
    <mergeCell ref="BL17:CA17"/>
    <mergeCell ref="BL18:CA18"/>
    <mergeCell ref="BL19:CA19"/>
    <mergeCell ref="BL20:CA20"/>
    <mergeCell ref="W53:AK53"/>
    <mergeCell ref="BB53:BU53"/>
    <mergeCell ref="A40:BG40"/>
    <mergeCell ref="BH40:BK40"/>
    <mergeCell ref="BL40:CA40"/>
    <mergeCell ref="W50:AP50"/>
    <mergeCell ref="AR50:BJ50"/>
    <mergeCell ref="BL50:BU50"/>
    <mergeCell ref="W52:AK52"/>
    <mergeCell ref="AQ52:BA52"/>
    <mergeCell ref="A45:V49"/>
    <mergeCell ref="W48:AP49"/>
    <mergeCell ref="AR48:BJ49"/>
    <mergeCell ref="BL48:BU49"/>
    <mergeCell ref="BC52:BD52"/>
    <mergeCell ref="BF52:BO52"/>
    <mergeCell ref="BP52:BQ52"/>
    <mergeCell ref="BR52:BS52"/>
  </mergeCells>
  <hyperlinks>
    <hyperlink ref="AQ52" r:id="rId1" display="rodnichok201@mail.ru"/>
  </hyperlink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</dc:title>
  <dc:subject/>
  <dc:creator/>
  <cp:keywords/>
  <dc:description>Подготовлено на базе материалов БСС «Система Главбух»</dc:description>
  <cp:lastModifiedBy>Admin</cp:lastModifiedBy>
  <cp:lastPrinted>2019-07-30T08:16:04Z</cp:lastPrinted>
  <dcterms:created xsi:type="dcterms:W3CDTF">2003-11-01T15:29:02Z</dcterms:created>
  <dcterms:modified xsi:type="dcterms:W3CDTF">2019-12-11T11:02:24Z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