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класс'!$A$21:$U$21</definedName>
    <definedName name="_xlnm._FilterDatabase" localSheetId="4" hidden="1">'11 класс'!$A$21:$U$31</definedName>
    <definedName name="_xlnm._FilterDatabase" localSheetId="0" hidden="1">'7 класс'!$A$21:$U$21</definedName>
    <definedName name="_xlnm._FilterDatabase" localSheetId="1" hidden="1">'8 класс'!$A$21:$U$21</definedName>
    <definedName name="_xlnm._FilterDatabase" localSheetId="2" hidden="1">'9 класс'!$A$21:$U$21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<sst xmlns="http://schemas.openxmlformats.org/spreadsheetml/2006/main" count="573" uniqueCount="164">
  <si>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</si>
  <si>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</si>
  <si>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</si>
  <si>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</si>
  <si>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</si>
  <si>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</si>
  <si>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</si>
  <si>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</si>
  <si>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</si>
  <si>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</si>
  <si>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</si>
  <si>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</si>
  <si>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</si>
  <si>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</si>
  <si>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</si>
  <si>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</si>
  <si>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</si>
  <si>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</si>
  <si>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</si>
  <si>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</si>
  <si>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</si>
  <si>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</si>
  <si>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</si>
  <si>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</si>
  <si>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Васильев</t>
  </si>
  <si>
    <t>Иванова</t>
  </si>
  <si>
    <t>Дмитриева</t>
  </si>
  <si>
    <t>призер</t>
  </si>
  <si>
    <t>победитель</t>
  </si>
  <si>
    <t>история</t>
  </si>
  <si>
    <t>г.Звенигово</t>
  </si>
  <si>
    <t>2. Мингазова Р.А.,</t>
  </si>
  <si>
    <t>4.</t>
  </si>
  <si>
    <t>истроии</t>
  </si>
  <si>
    <t>Софонов</t>
  </si>
  <si>
    <t xml:space="preserve">Иванова </t>
  </si>
  <si>
    <t xml:space="preserve"> МОУ "Красногорская СОШ №2"</t>
  </si>
  <si>
    <t>МОУ "Звениговский Лицей"</t>
  </si>
  <si>
    <t>МОУ "Звениговская СОШ №3"</t>
  </si>
  <si>
    <t>мак</t>
  </si>
  <si>
    <t>Кудрявцев</t>
  </si>
  <si>
    <t>Бушкова</t>
  </si>
  <si>
    <t>Порфирьева</t>
  </si>
  <si>
    <t>ГБОУ РМЭ "Звениговская санаторная школа-интернат"</t>
  </si>
  <si>
    <t xml:space="preserve"> МОУ "Звениговская СОШ №1"</t>
  </si>
  <si>
    <t>Тришков</t>
  </si>
  <si>
    <t>Петрова</t>
  </si>
  <si>
    <t xml:space="preserve"> МОУ "СОШ с. Кокшайск"</t>
  </si>
  <si>
    <t>1</t>
  </si>
  <si>
    <t>2</t>
  </si>
  <si>
    <t>5</t>
  </si>
  <si>
    <t>8</t>
  </si>
  <si>
    <t>Семенова</t>
  </si>
  <si>
    <t>Малышкин</t>
  </si>
  <si>
    <t>Тарасова</t>
  </si>
  <si>
    <t>3-4</t>
  </si>
  <si>
    <t>6</t>
  </si>
  <si>
    <t>7</t>
  </si>
  <si>
    <t>12</t>
  </si>
  <si>
    <t>11</t>
  </si>
  <si>
    <t>21.11.2018 г.</t>
  </si>
  <si>
    <t>9.00</t>
  </si>
  <si>
    <t>5. Разрывина Н.А., МОУ "Красногорская СОШ №2" (по согласованию);</t>
  </si>
  <si>
    <t>1. Иванова О.В., председатель, МОУ "Звениговская СОШ №3" (по согласованию);</t>
  </si>
  <si>
    <t>Мингазова Р.А., МОУ  "Звениговская СОШ №1" (по согласованию);</t>
  </si>
  <si>
    <t>3. Новокшанов С.Н., МОУ "Звениговский лицей" (по  согласованию);</t>
  </si>
  <si>
    <t>Алкина О.М., МОУ "Красногорская СОШ №1" (по согласованию);</t>
  </si>
  <si>
    <t>6. Анисимова В.Н., МОУ "Мочалищенская СОШ" (по согласованию).</t>
  </si>
  <si>
    <t>7. Семенова Т.И., МОУ "Красноярская СОШ" (по согласованию).</t>
  </si>
  <si>
    <t>8. Саттарова Т.А., МОУ "СОШ с.Кокшайск" (по согласованию)</t>
  </si>
  <si>
    <t>Д.</t>
  </si>
  <si>
    <t>К.</t>
  </si>
  <si>
    <t>Мингазова Р.А.</t>
  </si>
  <si>
    <t>Нейфельд</t>
  </si>
  <si>
    <t>Е.</t>
  </si>
  <si>
    <t>В.</t>
  </si>
  <si>
    <t xml:space="preserve">Павлова </t>
  </si>
  <si>
    <t>Т.</t>
  </si>
  <si>
    <t>И.</t>
  </si>
  <si>
    <t>Гольцова О.Б.</t>
  </si>
  <si>
    <t>Соколова</t>
  </si>
  <si>
    <t>МОУ "Суслонгерская СОШ"</t>
  </si>
  <si>
    <t>Федорова М.В.</t>
  </si>
  <si>
    <t>Русин</t>
  </si>
  <si>
    <t>М.</t>
  </si>
  <si>
    <t>МОУ "Шимшургинская ООШ"</t>
  </si>
  <si>
    <t>Мещеркина Г.В.</t>
  </si>
  <si>
    <t>Ю.</t>
  </si>
  <si>
    <t>Трифонова О.А.</t>
  </si>
  <si>
    <t>С.</t>
  </si>
  <si>
    <t>Яковлева</t>
  </si>
  <si>
    <t>А.</t>
  </si>
  <si>
    <t xml:space="preserve">Лукоянова </t>
  </si>
  <si>
    <t>Саттарова Т.А.</t>
  </si>
  <si>
    <t>Р.</t>
  </si>
  <si>
    <t>Вяткин</t>
  </si>
  <si>
    <t>П.</t>
  </si>
  <si>
    <t>О.</t>
  </si>
  <si>
    <t>Макаров</t>
  </si>
  <si>
    <t xml:space="preserve">Кузьмина </t>
  </si>
  <si>
    <t xml:space="preserve">Новогорский </t>
  </si>
  <si>
    <t>Разрывина Н.А.</t>
  </si>
  <si>
    <t xml:space="preserve">Симонова </t>
  </si>
  <si>
    <t>Г.</t>
  </si>
  <si>
    <t xml:space="preserve"> МОУ "Красногорская СОШ №1"</t>
  </si>
  <si>
    <t>Алкина О.М.</t>
  </si>
  <si>
    <t>Пасынкова</t>
  </si>
  <si>
    <t xml:space="preserve"> МОУ "Суслонгерская СОШ"</t>
  </si>
  <si>
    <t>Гриненкова С.М.</t>
  </si>
  <si>
    <t>Виногоров</t>
  </si>
  <si>
    <t>Боякова</t>
  </si>
  <si>
    <t>МОУ "Кужмарская СОШ"</t>
  </si>
  <si>
    <t>Романов А.П.</t>
  </si>
  <si>
    <t xml:space="preserve">Бондаренко </t>
  </si>
  <si>
    <t>МОУ "Звениговский лицей"</t>
  </si>
  <si>
    <t>Васильева</t>
  </si>
  <si>
    <t xml:space="preserve">Чугунова </t>
  </si>
  <si>
    <t xml:space="preserve">Журкина </t>
  </si>
  <si>
    <t>Бочкарева Н.Н.</t>
  </si>
  <si>
    <t>Мустаев</t>
  </si>
  <si>
    <t>Н.</t>
  </si>
  <si>
    <t>Воробьева</t>
  </si>
  <si>
    <t>МОУ "Красноярская СОШ"</t>
  </si>
  <si>
    <t>Семенова Т.И.</t>
  </si>
  <si>
    <t xml:space="preserve">Васильев </t>
  </si>
  <si>
    <t>9-10</t>
  </si>
  <si>
    <t>Киткаева</t>
  </si>
  <si>
    <t>Батракова</t>
  </si>
  <si>
    <t>Э.</t>
  </si>
  <si>
    <t>Марков</t>
  </si>
  <si>
    <t>Старыгина</t>
  </si>
  <si>
    <t xml:space="preserve">Данилова </t>
  </si>
  <si>
    <t>Еремина</t>
  </si>
  <si>
    <t xml:space="preserve">Филиппова </t>
  </si>
  <si>
    <t>Гончарова</t>
  </si>
  <si>
    <t>Власова</t>
  </si>
  <si>
    <t xml:space="preserve">Габдулхаев </t>
  </si>
  <si>
    <t xml:space="preserve">Ялелутдинов </t>
  </si>
  <si>
    <t>Иванова О.В.</t>
  </si>
  <si>
    <t>Прокофьев</t>
  </si>
  <si>
    <t>Самайкина</t>
  </si>
  <si>
    <t>Золотарева</t>
  </si>
  <si>
    <t>Ямалиев</t>
  </si>
  <si>
    <t>Мокеев</t>
  </si>
  <si>
    <t xml:space="preserve"> МОУ "Мочалищенская СОШ"</t>
  </si>
  <si>
    <t>Анисимова В.Н.</t>
  </si>
  <si>
    <t>Болдаевская</t>
  </si>
  <si>
    <t>МОУ "Красногорская СОШ №2"</t>
  </si>
  <si>
    <t>Спирина Т.Ф.</t>
  </si>
  <si>
    <t>Сидорова</t>
  </si>
  <si>
    <t>Максимов</t>
  </si>
  <si>
    <t>Виногоров В.В.</t>
  </si>
  <si>
    <t>Вышибалкина</t>
  </si>
  <si>
    <t>Сидоркина</t>
  </si>
  <si>
    <t>Изюкова</t>
  </si>
  <si>
    <t>Журавлева</t>
  </si>
  <si>
    <t>Гарипов</t>
  </si>
  <si>
    <t>Петров</t>
  </si>
  <si>
    <t>Эльдеева</t>
  </si>
  <si>
    <t>Егошина</t>
  </si>
  <si>
    <t>Смоленкова</t>
  </si>
  <si>
    <t>Мочалов</t>
  </si>
  <si>
    <t>Мочалова</t>
  </si>
  <si>
    <t xml:space="preserve"> МОУ "СОШ с.Кокшайск"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</si>
</sst>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47" borderId="13" applyNumberFormat="0" applyAlignment="0" applyProtection="0"/>
    <xf numFmtId="0" fontId="16" fillId="48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1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3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0" xfId="87" applyBorder="1" applyAlignment="1">
      <alignment/>
      <protection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6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6" fillId="0" borderId="22" xfId="0" applyFont="1" applyBorder="1" applyAlignment="1">
      <alignment horizontal="left" vertical="top" wrapText="1"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left" vertical="top" wrapText="1"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2" fillId="0" borderId="0" xfId="87" applyBorder="1">
      <alignment/>
      <protection/>
    </xf>
    <xf numFmtId="0" fontId="0" fillId="0" borderId="0" xfId="0" applyBorder="1" applyAlignment="1">
      <alignment/>
    </xf>
    <xf numFmtId="0" fontId="5" fillId="0" borderId="0" xfId="87" applyFont="1" applyAlignment="1">
      <alignment horizontal="left" vertical="top"/>
      <protection/>
    </xf>
    <xf numFmtId="0" fontId="2" fillId="0" borderId="0" xfId="87" applyFont="1">
      <alignment/>
      <protection/>
    </xf>
    <xf numFmtId="0" fontId="5" fillId="0" borderId="0" xfId="87" applyFont="1" applyAlignment="1">
      <alignment horizontal="center"/>
      <protection/>
    </xf>
    <xf numFmtId="0" fontId="24" fillId="0" borderId="19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43" fillId="0" borderId="22" xfId="0" applyFont="1" applyBorder="1" applyAlignment="1">
      <alignment horizontal="left" vertical="top"/>
    </xf>
    <xf numFmtId="0" fontId="3" fillId="0" borderId="30" xfId="87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0" xfId="87" applyFont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55" borderId="31" xfId="87" applyFill="1" applyBorder="1" applyAlignment="1">
      <alignment horizontal="center"/>
      <protection/>
    </xf>
    <xf numFmtId="0" fontId="2" fillId="55" borderId="32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44" fillId="0" borderId="0" xfId="0" applyFont="1" applyAlignment="1">
      <alignment/>
    </xf>
    <xf numFmtId="0" fontId="24" fillId="0" borderId="19" xfId="0" applyFont="1" applyBorder="1" applyAlignment="1">
      <alignment vertical="center"/>
    </xf>
    <xf numFmtId="0" fontId="3" fillId="0" borderId="19" xfId="87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left" vertical="top" wrapText="1"/>
      <protection/>
    </xf>
    <xf numFmtId="0" fontId="3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4" fontId="3" fillId="0" borderId="19" xfId="87" applyNumberFormat="1" applyFont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zoomScale="80" zoomScaleNormal="80" zoomScalePageLayoutView="0" workbookViewId="0" topLeftCell="A7">
      <selection activeCell="Z17" sqref="Z17"/>
    </sheetView>
  </sheetViews>
  <sheetFormatPr defaultColWidth="9.140625" defaultRowHeight="15"/>
  <cols>
    <col min="1" max="1" width="3.8515625" style="0" customWidth="1"/>
    <col min="2" max="2" width="8.57421875" style="0" customWidth="1"/>
    <col min="3" max="5" width="16.8515625" style="0" customWidth="1"/>
    <col min="6" max="6" width="35.8515625" style="0" customWidth="1"/>
    <col min="7" max="7" width="21.42187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ht="18.7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19</v>
      </c>
      <c r="B3" s="5"/>
      <c r="C3" s="5"/>
      <c r="D3" s="74" t="s">
        <v>29</v>
      </c>
      <c r="E3" s="7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18</v>
      </c>
      <c r="B4" s="5"/>
      <c r="C4" s="27">
        <v>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17</v>
      </c>
      <c r="B5" s="5"/>
      <c r="C5" s="5"/>
      <c r="D5" s="5"/>
      <c r="E5" s="27">
        <v>20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21</v>
      </c>
      <c r="B6" s="5"/>
      <c r="C6" s="5"/>
      <c r="D6" s="5"/>
      <c r="E6" s="5"/>
      <c r="F6" s="75" t="s">
        <v>30</v>
      </c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20</v>
      </c>
      <c r="B7" s="5"/>
      <c r="C7" s="5"/>
      <c r="D7" s="5"/>
      <c r="E7" s="45" t="s">
        <v>60</v>
      </c>
      <c r="F7" s="46" t="s">
        <v>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76"/>
      <c r="F8" s="76"/>
      <c r="G8" s="7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"/>
      <c r="W9" s="1"/>
      <c r="X9" s="1"/>
    </row>
    <row r="10" spans="1:26" ht="24.75" customHeight="1">
      <c r="A10" s="51" t="s">
        <v>63</v>
      </c>
      <c r="B10" s="47"/>
      <c r="C10" s="47"/>
      <c r="D10" s="52"/>
      <c r="E10" s="52"/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47" t="s">
        <v>31</v>
      </c>
      <c r="B11" s="51" t="s">
        <v>64</v>
      </c>
      <c r="C11" s="47"/>
      <c r="D11" s="47"/>
      <c r="E11" s="47"/>
      <c r="F11" s="47"/>
      <c r="G11" s="47"/>
      <c r="H11" s="64"/>
      <c r="I11" s="64"/>
      <c r="J11" s="64"/>
      <c r="K11" s="64"/>
      <c r="L11" s="64"/>
      <c r="M11" s="64"/>
      <c r="N11" s="6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1"/>
    </row>
    <row r="12" spans="1:26" ht="18.75" customHeight="1">
      <c r="A12" s="63" t="s">
        <v>65</v>
      </c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</row>
    <row r="13" spans="1:26" ht="18.75">
      <c r="A13" s="53" t="s">
        <v>32</v>
      </c>
      <c r="B13" s="51" t="s">
        <v>66</v>
      </c>
      <c r="C13" s="1"/>
      <c r="D13" s="1"/>
      <c r="E13" s="1"/>
      <c r="F13" s="1"/>
      <c r="G13" s="1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48" t="s">
        <v>62</v>
      </c>
      <c r="B14" s="48"/>
      <c r="C14" s="48"/>
      <c r="D14" s="1"/>
      <c r="E14" s="1"/>
      <c r="F14" s="1"/>
      <c r="G14" s="1"/>
      <c r="H14" s="49"/>
      <c r="I14" s="49"/>
      <c r="J14" s="49"/>
      <c r="K14" s="49"/>
      <c r="L14" s="49"/>
      <c r="M14" s="49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3" t="s">
        <v>67</v>
      </c>
      <c r="B15" s="63"/>
      <c r="C15" s="63"/>
      <c r="D15" s="63"/>
      <c r="E15" s="63"/>
      <c r="F15" s="63"/>
      <c r="G15" s="63"/>
      <c r="H15" s="72"/>
      <c r="I15" s="72"/>
      <c r="J15" s="72"/>
      <c r="K15" s="72"/>
      <c r="L15" s="72"/>
      <c r="M15" s="72"/>
      <c r="N15" s="7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  <c r="Z15" s="1"/>
    </row>
    <row r="16" spans="1:26" ht="18.75" customHeight="1">
      <c r="A16" s="63" t="s">
        <v>68</v>
      </c>
      <c r="B16" s="63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/>
      <c r="Z16" s="1"/>
    </row>
    <row r="17" spans="1:14" ht="18.75">
      <c r="A17" s="77" t="s">
        <v>69</v>
      </c>
      <c r="H17" s="50"/>
      <c r="I17" s="50"/>
      <c r="J17" s="50"/>
      <c r="K17" s="50"/>
      <c r="L17" s="50"/>
      <c r="M17" s="50"/>
      <c r="N17" s="50"/>
    </row>
    <row r="18" spans="1:26" ht="15">
      <c r="A18" s="7"/>
      <c r="B18" s="8"/>
      <c r="C18" s="65" t="s">
        <v>2</v>
      </c>
      <c r="D18" s="65"/>
      <c r="E18" s="66"/>
      <c r="F18" s="6" t="s">
        <v>3</v>
      </c>
      <c r="G18" s="23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68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1"/>
      <c r="T19" s="11"/>
      <c r="U19" s="11"/>
      <c r="V19" s="1"/>
      <c r="W19" s="71"/>
      <c r="X19" s="71"/>
      <c r="Y19" s="2"/>
      <c r="Z19" s="73"/>
    </row>
    <row r="20" spans="1:26" ht="15.75" customHeight="1" thickBot="1">
      <c r="A20" s="37"/>
      <c r="B20" s="38"/>
      <c r="C20" s="39"/>
      <c r="D20" s="39"/>
      <c r="E20" s="39"/>
      <c r="F20" s="40"/>
      <c r="G20" s="41"/>
      <c r="H20" s="30"/>
      <c r="I20" s="31"/>
      <c r="J20" s="31"/>
      <c r="K20" s="31"/>
      <c r="L20" s="31" t="s">
        <v>39</v>
      </c>
      <c r="M20" s="31">
        <v>100</v>
      </c>
      <c r="N20" s="31"/>
      <c r="O20" s="31"/>
      <c r="P20" s="31"/>
      <c r="Q20" s="31"/>
      <c r="R20" s="42"/>
      <c r="S20" s="43"/>
      <c r="T20" s="44"/>
      <c r="U20" s="44"/>
      <c r="V20" s="1"/>
      <c r="W20" s="71"/>
      <c r="X20" s="71"/>
      <c r="Y20" s="2"/>
      <c r="Z20" s="73"/>
    </row>
    <row r="21" spans="1:26" ht="42" customHeight="1">
      <c r="A21" s="10" t="s">
        <v>4</v>
      </c>
      <c r="B21" s="16" t="s">
        <v>5</v>
      </c>
      <c r="C21" s="33" t="s">
        <v>6</v>
      </c>
      <c r="D21" s="33" t="s">
        <v>7</v>
      </c>
      <c r="E21" s="33" t="s">
        <v>8</v>
      </c>
      <c r="F21" s="34" t="s">
        <v>13</v>
      </c>
      <c r="G21" s="33" t="s">
        <v>14</v>
      </c>
      <c r="H21" s="35">
        <v>1</v>
      </c>
      <c r="I21" s="35">
        <v>2</v>
      </c>
      <c r="J21" s="35">
        <v>3</v>
      </c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35">
        <v>9</v>
      </c>
      <c r="Q21" s="35">
        <v>10</v>
      </c>
      <c r="R21" s="36" t="s">
        <v>15</v>
      </c>
      <c r="S21" s="24" t="s">
        <v>9</v>
      </c>
      <c r="T21" s="12" t="s">
        <v>10</v>
      </c>
      <c r="U21" s="12" t="s">
        <v>11</v>
      </c>
      <c r="V21" s="1"/>
      <c r="W21" s="71"/>
      <c r="X21" s="71"/>
      <c r="Y21" s="2"/>
      <c r="Z21" s="73"/>
    </row>
    <row r="22" spans="1:26" ht="16.5" customHeight="1">
      <c r="A22" s="22">
        <v>1</v>
      </c>
      <c r="B22" s="19"/>
      <c r="C22" s="54" t="s">
        <v>158</v>
      </c>
      <c r="D22" s="54" t="s">
        <v>84</v>
      </c>
      <c r="E22" s="54" t="s">
        <v>75</v>
      </c>
      <c r="F22" s="55" t="s">
        <v>38</v>
      </c>
      <c r="G22" s="55" t="s">
        <v>138</v>
      </c>
      <c r="H22" s="9">
        <v>2</v>
      </c>
      <c r="I22" s="9">
        <v>5</v>
      </c>
      <c r="J22" s="9">
        <v>6</v>
      </c>
      <c r="K22" s="9">
        <v>2</v>
      </c>
      <c r="L22" s="9">
        <v>5</v>
      </c>
      <c r="M22" s="9">
        <v>3</v>
      </c>
      <c r="N22" s="9">
        <v>1</v>
      </c>
      <c r="O22" s="9">
        <v>10</v>
      </c>
      <c r="P22" s="9">
        <v>8</v>
      </c>
      <c r="Q22" s="9"/>
      <c r="R22" s="26">
        <f>IF(C22="","",SUM(H22:Q22))</f>
        <v>42</v>
      </c>
      <c r="S22" s="25"/>
      <c r="T22" s="21">
        <v>0.42</v>
      </c>
      <c r="U22" s="22" t="s">
        <v>27</v>
      </c>
      <c r="V22" s="1"/>
      <c r="W22" s="71"/>
      <c r="X22" s="71"/>
      <c r="Y22" s="2"/>
      <c r="Z22" s="73"/>
    </row>
    <row r="23" spans="1:26" ht="18" customHeight="1">
      <c r="A23" s="22">
        <v>2</v>
      </c>
      <c r="B23" s="19"/>
      <c r="C23" s="54" t="s">
        <v>143</v>
      </c>
      <c r="D23" s="54" t="s">
        <v>120</v>
      </c>
      <c r="E23" s="54" t="s">
        <v>91</v>
      </c>
      <c r="F23" s="55" t="s">
        <v>144</v>
      </c>
      <c r="G23" s="55" t="s">
        <v>145</v>
      </c>
      <c r="H23" s="9">
        <v>3</v>
      </c>
      <c r="I23" s="9">
        <v>3</v>
      </c>
      <c r="J23" s="9">
        <v>4</v>
      </c>
      <c r="K23" s="9">
        <v>3</v>
      </c>
      <c r="L23" s="9">
        <v>8</v>
      </c>
      <c r="M23" s="9">
        <v>2</v>
      </c>
      <c r="N23" s="9">
        <v>0</v>
      </c>
      <c r="O23" s="9">
        <v>4</v>
      </c>
      <c r="P23" s="9">
        <v>14</v>
      </c>
      <c r="Q23" s="9"/>
      <c r="R23" s="26">
        <f>IF(C23="","",SUM(H23:Q23))</f>
        <v>41</v>
      </c>
      <c r="S23" s="25"/>
      <c r="T23" s="21">
        <v>0.41</v>
      </c>
      <c r="U23" s="22" t="s">
        <v>27</v>
      </c>
      <c r="V23" s="1"/>
      <c r="W23" s="71"/>
      <c r="X23" s="71"/>
      <c r="Y23" s="2"/>
      <c r="Z23" s="73"/>
    </row>
    <row r="24" spans="1:26" ht="18" customHeight="1">
      <c r="A24" s="22">
        <f>IF(C24="","",A23+1)</f>
        <v>3</v>
      </c>
      <c r="B24" s="19"/>
      <c r="C24" s="54" t="s">
        <v>162</v>
      </c>
      <c r="D24" s="54" t="s">
        <v>91</v>
      </c>
      <c r="E24" s="54" t="s">
        <v>94</v>
      </c>
      <c r="F24" s="55" t="s">
        <v>163</v>
      </c>
      <c r="G24" s="55" t="s">
        <v>93</v>
      </c>
      <c r="H24" s="9">
        <v>2</v>
      </c>
      <c r="I24" s="9">
        <v>6</v>
      </c>
      <c r="J24" s="9">
        <v>3</v>
      </c>
      <c r="K24" s="9">
        <v>1</v>
      </c>
      <c r="L24" s="9">
        <v>5</v>
      </c>
      <c r="M24" s="9">
        <v>5</v>
      </c>
      <c r="N24" s="9">
        <v>1</v>
      </c>
      <c r="O24" s="9">
        <v>8</v>
      </c>
      <c r="P24" s="9">
        <v>6</v>
      </c>
      <c r="Q24" s="9"/>
      <c r="R24" s="26">
        <f>IF(C24="","",SUM(H24:Q24))</f>
        <v>37</v>
      </c>
      <c r="S24" s="25"/>
      <c r="T24" s="21">
        <v>0.37</v>
      </c>
      <c r="U24" s="22" t="s">
        <v>27</v>
      </c>
      <c r="V24" s="1"/>
      <c r="W24" s="71"/>
      <c r="X24" s="71"/>
      <c r="Y24" s="2"/>
      <c r="Z24" s="73"/>
    </row>
    <row r="25" spans="1:26" ht="18" customHeight="1">
      <c r="A25" s="22">
        <f>IF(C25="","",A24+1)</f>
        <v>4</v>
      </c>
      <c r="B25" s="19"/>
      <c r="C25" s="54" t="s">
        <v>156</v>
      </c>
      <c r="D25" s="54" t="s">
        <v>94</v>
      </c>
      <c r="E25" s="54" t="s">
        <v>91</v>
      </c>
      <c r="F25" s="55" t="s">
        <v>104</v>
      </c>
      <c r="G25" s="55" t="s">
        <v>105</v>
      </c>
      <c r="H25" s="9">
        <v>2</v>
      </c>
      <c r="I25" s="9">
        <v>3</v>
      </c>
      <c r="J25" s="9">
        <v>4</v>
      </c>
      <c r="K25" s="9">
        <v>4</v>
      </c>
      <c r="L25" s="9">
        <v>6</v>
      </c>
      <c r="M25" s="9">
        <v>2</v>
      </c>
      <c r="N25" s="9">
        <v>1</v>
      </c>
      <c r="O25" s="9">
        <v>4</v>
      </c>
      <c r="P25" s="9">
        <v>10</v>
      </c>
      <c r="Q25" s="9"/>
      <c r="R25" s="26">
        <f>IF(C25="","",SUM(H25:Q25))</f>
        <v>36</v>
      </c>
      <c r="S25" s="25"/>
      <c r="T25" s="21">
        <v>0.36</v>
      </c>
      <c r="U25" s="22" t="s">
        <v>27</v>
      </c>
      <c r="V25" s="1"/>
      <c r="W25" s="71"/>
      <c r="X25" s="71"/>
      <c r="Y25" s="2"/>
      <c r="Z25" s="73"/>
    </row>
    <row r="26" spans="1:26" ht="18" customHeight="1">
      <c r="A26" s="22">
        <f>IF(C26="","",A25+1)</f>
        <v>5</v>
      </c>
      <c r="B26" s="19"/>
      <c r="C26" s="54" t="s">
        <v>152</v>
      </c>
      <c r="D26" s="54" t="s">
        <v>71</v>
      </c>
      <c r="E26" s="54" t="s">
        <v>75</v>
      </c>
      <c r="F26" s="55" t="s">
        <v>147</v>
      </c>
      <c r="G26" s="55" t="s">
        <v>151</v>
      </c>
      <c r="H26" s="9">
        <v>1</v>
      </c>
      <c r="I26" s="9">
        <v>5</v>
      </c>
      <c r="J26" s="9">
        <v>0</v>
      </c>
      <c r="K26" s="9">
        <v>2</v>
      </c>
      <c r="L26" s="9">
        <v>4</v>
      </c>
      <c r="M26" s="9">
        <v>6</v>
      </c>
      <c r="N26" s="9">
        <v>0</v>
      </c>
      <c r="O26" s="9">
        <v>6</v>
      </c>
      <c r="P26" s="9">
        <v>10</v>
      </c>
      <c r="Q26" s="9"/>
      <c r="R26" s="26">
        <v>34</v>
      </c>
      <c r="S26" s="25"/>
      <c r="T26" s="21">
        <v>0.34</v>
      </c>
      <c r="U26" s="22" t="s">
        <v>27</v>
      </c>
      <c r="V26" s="1"/>
      <c r="W26" s="71"/>
      <c r="X26" s="71"/>
      <c r="Y26" s="2"/>
      <c r="Z26" s="73"/>
    </row>
    <row r="27" spans="1:26" ht="18" customHeight="1">
      <c r="A27" s="22">
        <f>IF(C27="","",A26+1)</f>
        <v>6</v>
      </c>
      <c r="B27" s="19"/>
      <c r="C27" s="54" t="s">
        <v>157</v>
      </c>
      <c r="D27" s="54" t="s">
        <v>103</v>
      </c>
      <c r="E27" s="54" t="s">
        <v>75</v>
      </c>
      <c r="F27" s="55" t="s">
        <v>104</v>
      </c>
      <c r="G27" s="55" t="s">
        <v>105</v>
      </c>
      <c r="H27" s="9">
        <v>1</v>
      </c>
      <c r="I27" s="9">
        <v>4</v>
      </c>
      <c r="J27" s="9">
        <v>4</v>
      </c>
      <c r="K27" s="9">
        <v>3</v>
      </c>
      <c r="L27" s="9">
        <v>2</v>
      </c>
      <c r="M27" s="9">
        <v>4</v>
      </c>
      <c r="N27" s="9">
        <v>0</v>
      </c>
      <c r="O27" s="9">
        <v>8</v>
      </c>
      <c r="P27" s="9">
        <v>6</v>
      </c>
      <c r="Q27" s="9"/>
      <c r="R27" s="26">
        <f>IF(C27="","",SUM(H27:Q27))</f>
        <v>32</v>
      </c>
      <c r="S27" s="25"/>
      <c r="T27" s="21">
        <v>0.32</v>
      </c>
      <c r="U27" s="22" t="s">
        <v>27</v>
      </c>
      <c r="V27" s="1"/>
      <c r="W27" s="71"/>
      <c r="X27" s="71"/>
      <c r="Y27" s="2"/>
      <c r="Z27" s="73"/>
    </row>
    <row r="28" spans="1:26" ht="18" customHeight="1">
      <c r="A28" s="22">
        <f>IF(C28="","",A27+1)</f>
        <v>7</v>
      </c>
      <c r="B28" s="19"/>
      <c r="C28" s="54" t="s">
        <v>161</v>
      </c>
      <c r="D28" s="54" t="s">
        <v>91</v>
      </c>
      <c r="E28" s="54" t="s">
        <v>71</v>
      </c>
      <c r="F28" s="55" t="s">
        <v>114</v>
      </c>
      <c r="G28" s="55" t="s">
        <v>88</v>
      </c>
      <c r="H28" s="9">
        <v>0</v>
      </c>
      <c r="I28" s="9">
        <v>5</v>
      </c>
      <c r="J28" s="9">
        <v>2</v>
      </c>
      <c r="K28" s="9">
        <v>0</v>
      </c>
      <c r="L28" s="9">
        <v>4</v>
      </c>
      <c r="M28" s="9">
        <v>5</v>
      </c>
      <c r="N28" s="9">
        <v>0</v>
      </c>
      <c r="O28" s="9">
        <v>8</v>
      </c>
      <c r="P28" s="9">
        <v>8</v>
      </c>
      <c r="Q28" s="9"/>
      <c r="R28" s="26">
        <f>IF(C28="","",SUM(H28:Q28))</f>
        <v>32</v>
      </c>
      <c r="S28" s="25"/>
      <c r="T28" s="21">
        <v>0.32</v>
      </c>
      <c r="U28" s="22" t="s">
        <v>27</v>
      </c>
      <c r="V28" s="1"/>
      <c r="W28" s="71"/>
      <c r="X28" s="71"/>
      <c r="Y28" s="2"/>
      <c r="Z28" s="73"/>
    </row>
    <row r="29" spans="1:26" ht="18" customHeight="1">
      <c r="A29" s="22">
        <f>IF(C29="","",A28+1)</f>
        <v>8</v>
      </c>
      <c r="B29" s="19"/>
      <c r="C29" s="54" t="s">
        <v>146</v>
      </c>
      <c r="D29" s="54" t="s">
        <v>89</v>
      </c>
      <c r="E29" s="54" t="s">
        <v>89</v>
      </c>
      <c r="F29" s="55" t="s">
        <v>147</v>
      </c>
      <c r="G29" s="55" t="s">
        <v>148</v>
      </c>
      <c r="H29" s="9">
        <v>1</v>
      </c>
      <c r="I29" s="9">
        <v>2</v>
      </c>
      <c r="J29" s="9">
        <v>2</v>
      </c>
      <c r="K29" s="9">
        <v>0</v>
      </c>
      <c r="L29" s="9">
        <v>3</v>
      </c>
      <c r="M29" s="9">
        <v>7</v>
      </c>
      <c r="N29" s="9">
        <v>0</v>
      </c>
      <c r="O29" s="9">
        <v>2</v>
      </c>
      <c r="P29" s="9">
        <v>8</v>
      </c>
      <c r="Q29" s="9"/>
      <c r="R29" s="26">
        <f>IF(C29="","",SUM(H29:Q29))</f>
        <v>25</v>
      </c>
      <c r="S29" s="25"/>
      <c r="T29" s="21">
        <v>0.25</v>
      </c>
      <c r="U29" s="22"/>
      <c r="V29" s="1"/>
      <c r="W29" s="71"/>
      <c r="X29" s="71"/>
      <c r="Y29" s="2"/>
      <c r="Z29" s="73"/>
    </row>
    <row r="30" spans="1:26" ht="18" customHeight="1">
      <c r="A30" s="22">
        <f>IF(C30="","",A29+1)</f>
        <v>9</v>
      </c>
      <c r="B30" s="19"/>
      <c r="C30" s="54" t="s">
        <v>149</v>
      </c>
      <c r="D30" s="54" t="s">
        <v>74</v>
      </c>
      <c r="E30" s="54" t="s">
        <v>75</v>
      </c>
      <c r="F30" s="55" t="s">
        <v>147</v>
      </c>
      <c r="G30" s="55" t="s">
        <v>148</v>
      </c>
      <c r="H30" s="9">
        <v>2</v>
      </c>
      <c r="I30" s="9">
        <v>4</v>
      </c>
      <c r="J30" s="9">
        <v>6</v>
      </c>
      <c r="K30" s="9">
        <v>0</v>
      </c>
      <c r="L30" s="9">
        <v>5</v>
      </c>
      <c r="M30" s="9">
        <v>3</v>
      </c>
      <c r="N30" s="9">
        <v>1</v>
      </c>
      <c r="O30" s="9">
        <v>2</v>
      </c>
      <c r="P30" s="9">
        <v>2</v>
      </c>
      <c r="Q30" s="9"/>
      <c r="R30" s="26">
        <f>IF(C30="","",SUM(H30:Q30))</f>
        <v>25</v>
      </c>
      <c r="S30" s="25"/>
      <c r="T30" s="21">
        <v>0.25</v>
      </c>
      <c r="U30" s="22"/>
      <c r="V30" s="1"/>
      <c r="W30" s="71"/>
      <c r="X30" s="71"/>
      <c r="Y30" s="2"/>
      <c r="Z30" s="73"/>
    </row>
    <row r="31" spans="1:26" ht="18" customHeight="1">
      <c r="A31" s="22">
        <f>IF(C31="","",A30+1)</f>
        <v>10</v>
      </c>
      <c r="B31" s="19"/>
      <c r="C31" s="54" t="s">
        <v>25</v>
      </c>
      <c r="D31" s="54" t="s">
        <v>84</v>
      </c>
      <c r="E31" s="54" t="s">
        <v>91</v>
      </c>
      <c r="F31" s="55" t="s">
        <v>104</v>
      </c>
      <c r="G31" s="55" t="s">
        <v>105</v>
      </c>
      <c r="H31" s="9">
        <v>1</v>
      </c>
      <c r="I31" s="9">
        <v>3</v>
      </c>
      <c r="J31" s="9">
        <v>4</v>
      </c>
      <c r="K31" s="9">
        <v>0</v>
      </c>
      <c r="L31" s="9">
        <v>2</v>
      </c>
      <c r="M31" s="9">
        <v>5</v>
      </c>
      <c r="N31" s="9">
        <v>0</v>
      </c>
      <c r="O31" s="9">
        <v>6</v>
      </c>
      <c r="P31" s="9">
        <v>4</v>
      </c>
      <c r="Q31" s="9"/>
      <c r="R31" s="26">
        <f>IF(C31="","",SUM(H31:Q31))</f>
        <v>25</v>
      </c>
      <c r="S31" s="25"/>
      <c r="T31" s="21">
        <v>0.25</v>
      </c>
      <c r="U31" s="22"/>
      <c r="V31" s="1"/>
      <c r="W31" s="71"/>
      <c r="X31" s="71"/>
      <c r="Y31" s="2"/>
      <c r="Z31" s="73"/>
    </row>
    <row r="32" spans="1:26" ht="18" customHeight="1">
      <c r="A32" s="22">
        <f>IF(C32="","",A31+1)</f>
        <v>11</v>
      </c>
      <c r="B32" s="19"/>
      <c r="C32" s="54" t="s">
        <v>160</v>
      </c>
      <c r="D32" s="54" t="s">
        <v>96</v>
      </c>
      <c r="E32" s="54" t="s">
        <v>75</v>
      </c>
      <c r="F32" s="55" t="s">
        <v>114</v>
      </c>
      <c r="G32" s="55" t="s">
        <v>88</v>
      </c>
      <c r="H32" s="9">
        <v>4</v>
      </c>
      <c r="I32" s="9">
        <v>4</v>
      </c>
      <c r="J32" s="9">
        <v>2</v>
      </c>
      <c r="K32" s="9">
        <v>4</v>
      </c>
      <c r="L32" s="9">
        <v>2</v>
      </c>
      <c r="M32" s="9">
        <v>6</v>
      </c>
      <c r="N32" s="9">
        <v>1</v>
      </c>
      <c r="O32" s="9">
        <v>0</v>
      </c>
      <c r="P32" s="9">
        <v>2</v>
      </c>
      <c r="Q32" s="9"/>
      <c r="R32" s="26">
        <f>IF(C32="","",SUM(H32:Q32))</f>
        <v>25</v>
      </c>
      <c r="S32" s="25"/>
      <c r="T32" s="21">
        <v>0.25</v>
      </c>
      <c r="U32" s="22"/>
      <c r="V32" s="1"/>
      <c r="W32" s="71"/>
      <c r="X32" s="71"/>
      <c r="Y32" s="2"/>
      <c r="Z32" s="73"/>
    </row>
    <row r="33" spans="1:26" ht="18" customHeight="1">
      <c r="A33" s="22">
        <v>12</v>
      </c>
      <c r="B33" s="19"/>
      <c r="C33" s="54" t="s">
        <v>141</v>
      </c>
      <c r="D33" s="54" t="s">
        <v>87</v>
      </c>
      <c r="E33" s="54" t="s">
        <v>91</v>
      </c>
      <c r="F33" s="55" t="s">
        <v>44</v>
      </c>
      <c r="G33" s="55" t="s">
        <v>72</v>
      </c>
      <c r="H33" s="9">
        <v>2</v>
      </c>
      <c r="I33" s="9">
        <v>4</v>
      </c>
      <c r="J33" s="9">
        <v>2</v>
      </c>
      <c r="K33" s="9">
        <v>0</v>
      </c>
      <c r="L33" s="9">
        <v>5</v>
      </c>
      <c r="M33" s="9">
        <v>5</v>
      </c>
      <c r="N33" s="9">
        <v>1</v>
      </c>
      <c r="O33" s="9">
        <v>4</v>
      </c>
      <c r="P33" s="9">
        <v>0</v>
      </c>
      <c r="Q33" s="9"/>
      <c r="R33" s="26">
        <f>IF(C33="","",SUM(H33:Q33))</f>
        <v>23</v>
      </c>
      <c r="S33" s="25"/>
      <c r="T33" s="21">
        <v>0.23</v>
      </c>
      <c r="U33" s="22"/>
      <c r="V33" s="1"/>
      <c r="W33" s="71"/>
      <c r="X33" s="71"/>
      <c r="Y33" s="2"/>
      <c r="Z33" s="73"/>
    </row>
    <row r="34" spans="1:26" ht="18" customHeight="1">
      <c r="A34" s="22">
        <f>IF(C34="","",A33+1)</f>
        <v>13</v>
      </c>
      <c r="B34" s="19"/>
      <c r="C34" s="54" t="s">
        <v>142</v>
      </c>
      <c r="D34" s="54" t="s">
        <v>84</v>
      </c>
      <c r="E34" s="54" t="s">
        <v>94</v>
      </c>
      <c r="F34" s="55" t="s">
        <v>44</v>
      </c>
      <c r="G34" s="55" t="s">
        <v>72</v>
      </c>
      <c r="H34" s="9">
        <v>1</v>
      </c>
      <c r="I34" s="9">
        <v>3</v>
      </c>
      <c r="J34" s="9">
        <v>2</v>
      </c>
      <c r="K34" s="9">
        <v>1</v>
      </c>
      <c r="L34" s="9">
        <v>3</v>
      </c>
      <c r="M34" s="9">
        <v>2</v>
      </c>
      <c r="N34" s="9">
        <v>1</v>
      </c>
      <c r="O34" s="9">
        <v>10</v>
      </c>
      <c r="P34" s="9">
        <v>0</v>
      </c>
      <c r="Q34" s="9"/>
      <c r="R34" s="26">
        <f>IF(C34="","",SUM(H34:Q34))</f>
        <v>23</v>
      </c>
      <c r="S34" s="25"/>
      <c r="T34" s="21">
        <v>0.23</v>
      </c>
      <c r="U34" s="22"/>
      <c r="V34" s="1"/>
      <c r="W34" s="71"/>
      <c r="X34" s="71"/>
      <c r="Y34" s="2"/>
      <c r="Z34" s="73"/>
    </row>
    <row r="35" spans="1:26" ht="18" customHeight="1">
      <c r="A35" s="22">
        <f>IF(C35="","",A34+1)</f>
        <v>14</v>
      </c>
      <c r="B35" s="19"/>
      <c r="C35" s="54" t="s">
        <v>153</v>
      </c>
      <c r="D35" s="54" t="s">
        <v>75</v>
      </c>
      <c r="E35" s="54" t="s">
        <v>91</v>
      </c>
      <c r="F35" s="55" t="s">
        <v>104</v>
      </c>
      <c r="G35" s="55" t="s">
        <v>105</v>
      </c>
      <c r="H35" s="9">
        <v>1</v>
      </c>
      <c r="I35" s="9">
        <v>6</v>
      </c>
      <c r="J35" s="9">
        <v>2</v>
      </c>
      <c r="K35" s="9">
        <v>1</v>
      </c>
      <c r="L35" s="9">
        <v>3</v>
      </c>
      <c r="M35" s="9">
        <v>2</v>
      </c>
      <c r="N35" s="9">
        <v>1</v>
      </c>
      <c r="O35" s="9">
        <v>2</v>
      </c>
      <c r="P35" s="9">
        <v>4</v>
      </c>
      <c r="Q35" s="9"/>
      <c r="R35" s="26">
        <f>IF(C35="","",SUM(H35:Q35))</f>
        <v>22</v>
      </c>
      <c r="S35" s="25"/>
      <c r="T35" s="21">
        <v>0.22</v>
      </c>
      <c r="U35" s="22"/>
      <c r="V35" s="1"/>
      <c r="W35" s="71"/>
      <c r="X35" s="71"/>
      <c r="Y35" s="2"/>
      <c r="Z35" s="73"/>
    </row>
    <row r="36" spans="1:26" ht="18" customHeight="1">
      <c r="A36" s="22">
        <f>IF(C36="","",A35+1)</f>
        <v>15</v>
      </c>
      <c r="B36" s="19"/>
      <c r="C36" s="56" t="s">
        <v>154</v>
      </c>
      <c r="D36" s="56" t="s">
        <v>74</v>
      </c>
      <c r="E36" s="56" t="s">
        <v>91</v>
      </c>
      <c r="F36" s="55" t="s">
        <v>104</v>
      </c>
      <c r="G36" s="55" t="s">
        <v>105</v>
      </c>
      <c r="H36" s="9">
        <v>3</v>
      </c>
      <c r="I36" s="9">
        <v>2</v>
      </c>
      <c r="J36" s="9">
        <v>3</v>
      </c>
      <c r="K36" s="9">
        <v>2</v>
      </c>
      <c r="L36" s="9">
        <v>2</v>
      </c>
      <c r="M36" s="9">
        <v>1</v>
      </c>
      <c r="N36" s="9">
        <v>0</v>
      </c>
      <c r="O36" s="9">
        <v>1</v>
      </c>
      <c r="P36" s="9">
        <v>6</v>
      </c>
      <c r="Q36" s="9"/>
      <c r="R36" s="26">
        <f>IF(C36="","",SUM(H36:Q36))</f>
        <v>20</v>
      </c>
      <c r="S36" s="25"/>
      <c r="T36" s="21">
        <v>0.2</v>
      </c>
      <c r="U36" s="22"/>
      <c r="V36" s="1"/>
      <c r="W36" s="71"/>
      <c r="X36" s="71"/>
      <c r="Y36" s="2"/>
      <c r="Z36" s="73"/>
    </row>
    <row r="37" spans="1:26" ht="18.75">
      <c r="A37" s="22">
        <f>IF(C37="","",A36+1)</f>
        <v>16</v>
      </c>
      <c r="B37" s="19"/>
      <c r="C37" s="56" t="s">
        <v>159</v>
      </c>
      <c r="D37" s="56" t="s">
        <v>91</v>
      </c>
      <c r="E37" s="56" t="s">
        <v>89</v>
      </c>
      <c r="F37" s="55" t="s">
        <v>114</v>
      </c>
      <c r="G37" s="55" t="s">
        <v>88</v>
      </c>
      <c r="H37" s="9">
        <v>3</v>
      </c>
      <c r="I37" s="9">
        <v>4</v>
      </c>
      <c r="J37" s="9">
        <v>2</v>
      </c>
      <c r="K37" s="9">
        <v>0</v>
      </c>
      <c r="L37" s="9">
        <v>3</v>
      </c>
      <c r="M37" s="9">
        <v>4</v>
      </c>
      <c r="N37" s="9">
        <v>0</v>
      </c>
      <c r="O37" s="9">
        <v>2</v>
      </c>
      <c r="P37" s="9">
        <v>2</v>
      </c>
      <c r="Q37" s="9"/>
      <c r="R37" s="26">
        <f>IF(C37="","",SUM(H37:Q37))</f>
        <v>20</v>
      </c>
      <c r="S37" s="25"/>
      <c r="T37" s="21">
        <v>0.2</v>
      </c>
      <c r="U37" s="22"/>
      <c r="V37" s="1"/>
      <c r="W37" s="1"/>
      <c r="X37" s="1"/>
      <c r="Y37" s="2"/>
      <c r="Z37" s="2"/>
    </row>
    <row r="38" spans="1:21" ht="22.5" customHeight="1">
      <c r="A38" s="22">
        <f>IF(C38="","",A37+1)</f>
        <v>17</v>
      </c>
      <c r="B38" s="19"/>
      <c r="C38" s="56" t="s">
        <v>24</v>
      </c>
      <c r="D38" s="56" t="s">
        <v>70</v>
      </c>
      <c r="E38" s="56" t="s">
        <v>96</v>
      </c>
      <c r="F38" s="55" t="s">
        <v>147</v>
      </c>
      <c r="G38" s="55" t="s">
        <v>148</v>
      </c>
      <c r="H38" s="9">
        <v>0</v>
      </c>
      <c r="I38" s="9">
        <v>3</v>
      </c>
      <c r="J38" s="9">
        <v>2</v>
      </c>
      <c r="K38" s="9">
        <v>2</v>
      </c>
      <c r="L38" s="9">
        <v>0</v>
      </c>
      <c r="M38" s="9">
        <v>5</v>
      </c>
      <c r="N38" s="9">
        <v>1</v>
      </c>
      <c r="O38" s="9">
        <v>0</v>
      </c>
      <c r="P38" s="9">
        <v>6</v>
      </c>
      <c r="Q38" s="9"/>
      <c r="R38" s="26">
        <f>IF(C38="","",SUM(H38:Q38))</f>
        <v>19</v>
      </c>
      <c r="S38" s="25"/>
      <c r="T38" s="21">
        <v>0.19</v>
      </c>
      <c r="U38" s="22"/>
    </row>
    <row r="39" spans="1:21" ht="18.75" customHeight="1">
      <c r="A39" s="22">
        <v>18</v>
      </c>
      <c r="B39" s="19"/>
      <c r="C39" s="20" t="s">
        <v>140</v>
      </c>
      <c r="D39" s="20" t="s">
        <v>84</v>
      </c>
      <c r="E39" s="20" t="s">
        <v>91</v>
      </c>
      <c r="F39" s="55" t="s">
        <v>44</v>
      </c>
      <c r="G39" s="55" t="s">
        <v>72</v>
      </c>
      <c r="H39" s="9">
        <v>1</v>
      </c>
      <c r="I39" s="9">
        <v>4</v>
      </c>
      <c r="J39" s="9">
        <v>2</v>
      </c>
      <c r="K39" s="9">
        <v>1</v>
      </c>
      <c r="L39" s="9">
        <v>3</v>
      </c>
      <c r="M39" s="9">
        <v>4</v>
      </c>
      <c r="N39" s="9">
        <v>0</v>
      </c>
      <c r="O39" s="9">
        <v>0</v>
      </c>
      <c r="P39" s="9">
        <v>0</v>
      </c>
      <c r="Q39" s="9"/>
      <c r="R39" s="26">
        <f>IF(C39="","",SUM(H39:Q39))</f>
        <v>15</v>
      </c>
      <c r="S39" s="25"/>
      <c r="T39" s="21">
        <v>0.15</v>
      </c>
      <c r="U39" s="22"/>
    </row>
    <row r="40" spans="1:21" ht="21.75" customHeight="1">
      <c r="A40" s="22">
        <f>IF(C40="","",A39+1)</f>
        <v>19</v>
      </c>
      <c r="B40" s="19"/>
      <c r="C40" s="56" t="s">
        <v>155</v>
      </c>
      <c r="D40" s="56" t="s">
        <v>70</v>
      </c>
      <c r="E40" s="56" t="s">
        <v>78</v>
      </c>
      <c r="F40" s="55" t="s">
        <v>104</v>
      </c>
      <c r="G40" s="55" t="s">
        <v>105</v>
      </c>
      <c r="H40" s="9">
        <v>1</v>
      </c>
      <c r="I40" s="9">
        <v>3</v>
      </c>
      <c r="J40" s="9">
        <v>2</v>
      </c>
      <c r="K40" s="9">
        <v>0</v>
      </c>
      <c r="L40" s="9">
        <v>3</v>
      </c>
      <c r="M40" s="9">
        <v>5</v>
      </c>
      <c r="N40" s="9">
        <v>0</v>
      </c>
      <c r="O40" s="9">
        <v>0</v>
      </c>
      <c r="P40" s="9">
        <v>0</v>
      </c>
      <c r="Q40" s="9"/>
      <c r="R40" s="26">
        <f>IF(C40="","",SUM(H40:Q40))</f>
        <v>14</v>
      </c>
      <c r="S40" s="25"/>
      <c r="T40" s="21">
        <v>0.14</v>
      </c>
      <c r="U40" s="22"/>
    </row>
    <row r="41" spans="1:21" ht="21.75" customHeight="1">
      <c r="A41" s="22">
        <f>IF(C41="","",A40+1)</f>
        <v>20</v>
      </c>
      <c r="B41" s="19"/>
      <c r="C41" s="56" t="s">
        <v>150</v>
      </c>
      <c r="D41" s="56" t="s">
        <v>75</v>
      </c>
      <c r="E41" s="56" t="s">
        <v>103</v>
      </c>
      <c r="F41" s="55" t="s">
        <v>147</v>
      </c>
      <c r="G41" s="55" t="s">
        <v>151</v>
      </c>
      <c r="H41" s="9">
        <v>0</v>
      </c>
      <c r="I41" s="9">
        <v>3</v>
      </c>
      <c r="J41" s="9">
        <v>0</v>
      </c>
      <c r="K41" s="9">
        <v>4</v>
      </c>
      <c r="L41" s="9">
        <v>0</v>
      </c>
      <c r="M41" s="9">
        <v>2</v>
      </c>
      <c r="N41" s="9">
        <v>0</v>
      </c>
      <c r="O41" s="9">
        <v>0</v>
      </c>
      <c r="P41" s="9">
        <v>2</v>
      </c>
      <c r="Q41" s="9"/>
      <c r="R41" s="26">
        <f>IF(C41="","",SUM(H41:Q41))</f>
        <v>11</v>
      </c>
      <c r="S41" s="25"/>
      <c r="T41" s="21">
        <v>0.11</v>
      </c>
      <c r="U41" s="22"/>
    </row>
    <row r="42" spans="5:20" ht="1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</sheetData>
  <sheetProtection/>
  <autoFilter ref="A21:U21">
    <sortState ref="A22:U42">
      <sortCondition descending="1" sortBy="value" ref="R22:R42"/>
    </sortState>
  </autoFilter>
  <mergeCells count="17">
    <mergeCell ref="Z19:Z36"/>
    <mergeCell ref="W19:W36"/>
    <mergeCell ref="X19:X36"/>
    <mergeCell ref="H12:N12"/>
    <mergeCell ref="A16:G16"/>
    <mergeCell ref="H16:N16"/>
    <mergeCell ref="C18:E18"/>
    <mergeCell ref="H19:R19"/>
    <mergeCell ref="A15:G15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="80" zoomScaleNormal="80" zoomScalePageLayoutView="0" workbookViewId="0" topLeftCell="A7">
      <selection activeCell="F29" sqref="F29:G29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53.421875" style="0" customWidth="1"/>
    <col min="7" max="7" width="21.0039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ht="18.7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19</v>
      </c>
      <c r="B3" s="5"/>
      <c r="C3" s="5"/>
      <c r="D3" s="74" t="s">
        <v>29</v>
      </c>
      <c r="E3" s="7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18</v>
      </c>
      <c r="B4" s="5"/>
      <c r="C4" s="27">
        <v>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17</v>
      </c>
      <c r="B5" s="5"/>
      <c r="C5" s="5"/>
      <c r="D5" s="5"/>
      <c r="E5" s="27">
        <v>17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21</v>
      </c>
      <c r="B6" s="5"/>
      <c r="C6" s="5"/>
      <c r="D6" s="5"/>
      <c r="E6" s="5"/>
      <c r="F6" s="75" t="s">
        <v>30</v>
      </c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20</v>
      </c>
      <c r="B7" s="5"/>
      <c r="C7" s="5"/>
      <c r="D7" s="5"/>
      <c r="E7" s="45" t="s">
        <v>60</v>
      </c>
      <c r="F7" s="46" t="s">
        <v>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76"/>
      <c r="F8" s="76"/>
      <c r="G8" s="7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"/>
      <c r="W9" s="1"/>
      <c r="X9" s="1"/>
    </row>
    <row r="10" spans="1:26" ht="24.75" customHeight="1">
      <c r="A10" s="51" t="s">
        <v>63</v>
      </c>
      <c r="B10" s="47"/>
      <c r="C10" s="47"/>
      <c r="D10" s="52"/>
      <c r="E10" s="52"/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47" t="s">
        <v>31</v>
      </c>
      <c r="B11" s="51" t="s">
        <v>64</v>
      </c>
      <c r="C11" s="47"/>
      <c r="D11" s="47"/>
      <c r="E11" s="47"/>
      <c r="F11" s="47"/>
      <c r="G11" s="47"/>
      <c r="H11" s="64"/>
      <c r="I11" s="64"/>
      <c r="J11" s="64"/>
      <c r="K11" s="64"/>
      <c r="L11" s="64"/>
      <c r="M11" s="64"/>
      <c r="N11" s="6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1"/>
    </row>
    <row r="12" spans="1:26" ht="18.75" customHeight="1">
      <c r="A12" s="63" t="s">
        <v>65</v>
      </c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</row>
    <row r="13" spans="1:26" ht="18.75">
      <c r="A13" s="53" t="s">
        <v>32</v>
      </c>
      <c r="B13" s="51" t="s">
        <v>66</v>
      </c>
      <c r="C13" s="1"/>
      <c r="D13" s="1"/>
      <c r="E13" s="1"/>
      <c r="F13" s="1"/>
      <c r="G13" s="1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48" t="s">
        <v>62</v>
      </c>
      <c r="B14" s="48"/>
      <c r="C14" s="48"/>
      <c r="D14" s="1"/>
      <c r="E14" s="1"/>
      <c r="F14" s="1"/>
      <c r="G14" s="1"/>
      <c r="H14" s="49"/>
      <c r="I14" s="49"/>
      <c r="J14" s="49"/>
      <c r="K14" s="49"/>
      <c r="L14" s="49"/>
      <c r="M14" s="49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3" t="s">
        <v>67</v>
      </c>
      <c r="B15" s="63"/>
      <c r="C15" s="63"/>
      <c r="D15" s="63"/>
      <c r="E15" s="63"/>
      <c r="F15" s="63"/>
      <c r="G15" s="63"/>
      <c r="H15" s="72"/>
      <c r="I15" s="72"/>
      <c r="J15" s="72"/>
      <c r="K15" s="72"/>
      <c r="L15" s="72"/>
      <c r="M15" s="72"/>
      <c r="N15" s="7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  <c r="Z15" s="1"/>
    </row>
    <row r="16" spans="1:26" ht="18.75" customHeight="1">
      <c r="A16" s="63" t="s">
        <v>68</v>
      </c>
      <c r="B16" s="63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/>
      <c r="Z16" s="1"/>
    </row>
    <row r="17" ht="18.75">
      <c r="A17" s="77" t="s">
        <v>69</v>
      </c>
    </row>
    <row r="18" spans="1:26" ht="15">
      <c r="A18" s="7"/>
      <c r="B18" s="8"/>
      <c r="C18" s="65" t="s">
        <v>2</v>
      </c>
      <c r="D18" s="65"/>
      <c r="E18" s="66"/>
      <c r="F18" s="6" t="s">
        <v>3</v>
      </c>
      <c r="G18" s="23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68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1"/>
      <c r="T19" s="11"/>
      <c r="U19" s="11"/>
      <c r="V19" s="1"/>
      <c r="W19" s="71"/>
      <c r="X19" s="71"/>
      <c r="Y19" s="2"/>
      <c r="Z19" s="73"/>
    </row>
    <row r="20" spans="1:26" ht="15.75" customHeight="1" thickBot="1">
      <c r="A20" s="37"/>
      <c r="B20" s="38"/>
      <c r="C20" s="39"/>
      <c r="D20" s="39"/>
      <c r="E20" s="39"/>
      <c r="F20" s="40"/>
      <c r="G20" s="41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42"/>
      <c r="S20" s="43"/>
      <c r="T20" s="44"/>
      <c r="U20" s="44"/>
      <c r="V20" s="1"/>
      <c r="W20" s="71"/>
      <c r="X20" s="71"/>
      <c r="Y20" s="2"/>
      <c r="Z20" s="73"/>
    </row>
    <row r="21" spans="1:26" ht="42" customHeight="1">
      <c r="A21" s="10" t="s">
        <v>4</v>
      </c>
      <c r="B21" s="16" t="s">
        <v>5</v>
      </c>
      <c r="C21" s="33" t="s">
        <v>6</v>
      </c>
      <c r="D21" s="33" t="s">
        <v>7</v>
      </c>
      <c r="E21" s="33" t="s">
        <v>8</v>
      </c>
      <c r="F21" s="34" t="s">
        <v>13</v>
      </c>
      <c r="G21" s="33" t="s">
        <v>14</v>
      </c>
      <c r="H21" s="35">
        <v>1</v>
      </c>
      <c r="I21" s="35">
        <v>2</v>
      </c>
      <c r="J21" s="35">
        <v>3</v>
      </c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35">
        <v>9</v>
      </c>
      <c r="Q21" s="35">
        <v>10</v>
      </c>
      <c r="R21" s="36" t="s">
        <v>15</v>
      </c>
      <c r="S21" s="24" t="s">
        <v>9</v>
      </c>
      <c r="T21" s="12" t="s">
        <v>10</v>
      </c>
      <c r="U21" s="12" t="s">
        <v>11</v>
      </c>
      <c r="V21" s="1"/>
      <c r="W21" s="71"/>
      <c r="X21" s="71"/>
      <c r="Y21" s="2"/>
      <c r="Z21" s="73"/>
    </row>
    <row r="22" spans="1:26" ht="18.75">
      <c r="A22" s="22">
        <v>1</v>
      </c>
      <c r="B22" s="19"/>
      <c r="C22" s="54" t="s">
        <v>137</v>
      </c>
      <c r="D22" s="54" t="s">
        <v>91</v>
      </c>
      <c r="E22" s="54" t="s">
        <v>78</v>
      </c>
      <c r="F22" s="55" t="s">
        <v>104</v>
      </c>
      <c r="G22" s="55" t="s">
        <v>105</v>
      </c>
      <c r="H22" s="9">
        <v>2</v>
      </c>
      <c r="I22" s="9">
        <v>4</v>
      </c>
      <c r="J22" s="9">
        <v>2</v>
      </c>
      <c r="K22" s="9">
        <v>3</v>
      </c>
      <c r="L22" s="9">
        <v>6</v>
      </c>
      <c r="M22" s="9">
        <v>4</v>
      </c>
      <c r="N22" s="9">
        <v>0</v>
      </c>
      <c r="O22" s="9">
        <v>6</v>
      </c>
      <c r="P22" s="9">
        <v>6</v>
      </c>
      <c r="Q22" s="9"/>
      <c r="R22" s="26">
        <f>IF(C22="","",SUM(H22:Q22))</f>
        <v>33</v>
      </c>
      <c r="S22" s="25"/>
      <c r="T22" s="21">
        <v>0.33</v>
      </c>
      <c r="U22" s="22" t="s">
        <v>27</v>
      </c>
      <c r="V22" s="1"/>
      <c r="W22" s="71"/>
      <c r="X22" s="71"/>
      <c r="Y22" s="2"/>
      <c r="Z22" s="73"/>
    </row>
    <row r="23" spans="1:26" ht="18" customHeight="1">
      <c r="A23" s="22">
        <v>2</v>
      </c>
      <c r="B23" s="19"/>
      <c r="C23" s="54" t="s">
        <v>127</v>
      </c>
      <c r="D23" s="54" t="s">
        <v>128</v>
      </c>
      <c r="E23" s="54" t="s">
        <v>94</v>
      </c>
      <c r="F23" s="55" t="s">
        <v>44</v>
      </c>
      <c r="G23" s="55" t="s">
        <v>72</v>
      </c>
      <c r="H23" s="9">
        <v>1</v>
      </c>
      <c r="I23" s="9">
        <v>6</v>
      </c>
      <c r="J23" s="9">
        <v>0</v>
      </c>
      <c r="K23" s="9">
        <v>4</v>
      </c>
      <c r="L23" s="9">
        <v>2</v>
      </c>
      <c r="M23" s="9">
        <v>3</v>
      </c>
      <c r="N23" s="9">
        <v>1</v>
      </c>
      <c r="O23" s="9">
        <v>2</v>
      </c>
      <c r="P23" s="9">
        <v>10</v>
      </c>
      <c r="Q23" s="9"/>
      <c r="R23" s="26">
        <f>IF(C23="","",SUM(H23:Q23))</f>
        <v>29</v>
      </c>
      <c r="S23" s="25"/>
      <c r="T23" s="21">
        <v>0.29</v>
      </c>
      <c r="U23" s="22" t="s">
        <v>27</v>
      </c>
      <c r="V23" s="1"/>
      <c r="W23" s="71"/>
      <c r="X23" s="71"/>
      <c r="Y23" s="2"/>
      <c r="Z23" s="73"/>
    </row>
    <row r="24" spans="1:26" ht="18" customHeight="1">
      <c r="A24" s="22">
        <v>3</v>
      </c>
      <c r="B24" s="19"/>
      <c r="C24" s="54" t="s">
        <v>34</v>
      </c>
      <c r="D24" s="54" t="s">
        <v>84</v>
      </c>
      <c r="E24" s="54" t="s">
        <v>91</v>
      </c>
      <c r="F24" s="55" t="s">
        <v>36</v>
      </c>
      <c r="G24" s="55" t="s">
        <v>101</v>
      </c>
      <c r="H24" s="9">
        <v>3</v>
      </c>
      <c r="I24" s="9">
        <v>3</v>
      </c>
      <c r="J24" s="9">
        <v>2</v>
      </c>
      <c r="K24" s="9">
        <v>2</v>
      </c>
      <c r="L24" s="9">
        <v>1</v>
      </c>
      <c r="M24" s="9">
        <v>5</v>
      </c>
      <c r="N24" s="9">
        <v>0</v>
      </c>
      <c r="O24" s="9">
        <v>2</v>
      </c>
      <c r="P24" s="9">
        <v>10</v>
      </c>
      <c r="Q24" s="9"/>
      <c r="R24" s="26">
        <v>28</v>
      </c>
      <c r="S24" s="25"/>
      <c r="T24" s="21">
        <v>0.28</v>
      </c>
      <c r="U24" s="22" t="s">
        <v>27</v>
      </c>
      <c r="V24" s="1"/>
      <c r="W24" s="71"/>
      <c r="X24" s="71"/>
      <c r="Y24" s="2"/>
      <c r="Z24" s="73"/>
    </row>
    <row r="25" spans="1:26" ht="18" customHeight="1">
      <c r="A25" s="22">
        <f>IF(C25="","",A24+1)</f>
        <v>4</v>
      </c>
      <c r="B25" s="19"/>
      <c r="C25" s="54" t="s">
        <v>25</v>
      </c>
      <c r="D25" s="54" t="s">
        <v>91</v>
      </c>
      <c r="E25" s="54" t="s">
        <v>91</v>
      </c>
      <c r="F25" s="55" t="s">
        <v>114</v>
      </c>
      <c r="G25" s="55" t="s">
        <v>88</v>
      </c>
      <c r="H25" s="9">
        <v>2</v>
      </c>
      <c r="I25" s="9">
        <v>5</v>
      </c>
      <c r="J25" s="9">
        <v>1</v>
      </c>
      <c r="K25" s="9">
        <v>1</v>
      </c>
      <c r="L25" s="9">
        <v>2</v>
      </c>
      <c r="M25" s="9">
        <v>3</v>
      </c>
      <c r="N25" s="9">
        <v>0</v>
      </c>
      <c r="O25" s="9">
        <v>8</v>
      </c>
      <c r="P25" s="9">
        <v>6</v>
      </c>
      <c r="Q25" s="9"/>
      <c r="R25" s="26">
        <f>IF(C25="","",SUM(H25:Q25))</f>
        <v>28</v>
      </c>
      <c r="S25" s="25"/>
      <c r="T25" s="21">
        <v>0.28</v>
      </c>
      <c r="U25" s="22" t="s">
        <v>27</v>
      </c>
      <c r="V25" s="1"/>
      <c r="W25" s="71"/>
      <c r="X25" s="71"/>
      <c r="Y25" s="2"/>
      <c r="Z25" s="73"/>
    </row>
    <row r="26" spans="1:26" ht="18" customHeight="1">
      <c r="A26" s="22">
        <f>IF(C26="","",A25+1)</f>
        <v>5</v>
      </c>
      <c r="B26" s="19"/>
      <c r="C26" s="55" t="s">
        <v>134</v>
      </c>
      <c r="D26" s="55" t="s">
        <v>78</v>
      </c>
      <c r="E26" s="55" t="s">
        <v>87</v>
      </c>
      <c r="F26" s="55" t="s">
        <v>44</v>
      </c>
      <c r="G26" s="55" t="s">
        <v>72</v>
      </c>
      <c r="H26" s="9">
        <v>2</v>
      </c>
      <c r="I26" s="9">
        <v>5</v>
      </c>
      <c r="J26" s="9">
        <v>1</v>
      </c>
      <c r="K26" s="9">
        <v>3</v>
      </c>
      <c r="L26" s="9">
        <v>5</v>
      </c>
      <c r="M26" s="9">
        <v>5</v>
      </c>
      <c r="N26" s="9">
        <v>1</v>
      </c>
      <c r="O26" s="9">
        <v>0</v>
      </c>
      <c r="P26" s="9">
        <v>4</v>
      </c>
      <c r="Q26" s="9"/>
      <c r="R26" s="26">
        <f>IF(C26="","",SUM(H26:Q26))</f>
        <v>26</v>
      </c>
      <c r="S26" s="25"/>
      <c r="T26" s="21">
        <v>0.26</v>
      </c>
      <c r="U26" s="22" t="s">
        <v>27</v>
      </c>
      <c r="V26" s="1"/>
      <c r="W26" s="71"/>
      <c r="X26" s="71"/>
      <c r="Y26" s="2"/>
      <c r="Z26" s="73"/>
    </row>
    <row r="27" spans="1:26" ht="18" customHeight="1">
      <c r="A27" s="22">
        <f>IF(C27="","",A26+1)</f>
        <v>6</v>
      </c>
      <c r="B27" s="19"/>
      <c r="C27" s="54" t="s">
        <v>24</v>
      </c>
      <c r="D27" s="54" t="s">
        <v>120</v>
      </c>
      <c r="E27" s="54" t="s">
        <v>91</v>
      </c>
      <c r="F27" s="55" t="s">
        <v>114</v>
      </c>
      <c r="G27" s="55" t="s">
        <v>88</v>
      </c>
      <c r="H27" s="9">
        <v>2</v>
      </c>
      <c r="I27" s="9">
        <v>4</v>
      </c>
      <c r="J27" s="9">
        <v>1</v>
      </c>
      <c r="K27" s="9">
        <v>2</v>
      </c>
      <c r="L27" s="9">
        <v>2</v>
      </c>
      <c r="M27" s="9">
        <v>6</v>
      </c>
      <c r="N27" s="9">
        <v>0</v>
      </c>
      <c r="O27" s="9">
        <v>2</v>
      </c>
      <c r="P27" s="9">
        <v>6</v>
      </c>
      <c r="Q27" s="9"/>
      <c r="R27" s="26">
        <f>IF(C27="","",SUM(H27:Q27))</f>
        <v>25</v>
      </c>
      <c r="S27" s="25"/>
      <c r="T27" s="21">
        <v>0.25</v>
      </c>
      <c r="U27" s="22"/>
      <c r="V27" s="1"/>
      <c r="W27" s="71"/>
      <c r="X27" s="71"/>
      <c r="Y27" s="2"/>
      <c r="Z27" s="73"/>
    </row>
    <row r="28" spans="1:26" ht="18" customHeight="1">
      <c r="A28" s="22">
        <f>IF(C28="","",A27+1)</f>
        <v>7</v>
      </c>
      <c r="B28" s="19"/>
      <c r="C28" s="54" t="s">
        <v>46</v>
      </c>
      <c r="D28" s="54" t="s">
        <v>75</v>
      </c>
      <c r="E28" s="54" t="s">
        <v>120</v>
      </c>
      <c r="F28" s="55" t="s">
        <v>81</v>
      </c>
      <c r="G28" s="55" t="s">
        <v>82</v>
      </c>
      <c r="H28" s="9">
        <v>3</v>
      </c>
      <c r="I28" s="9">
        <v>4</v>
      </c>
      <c r="J28" s="9">
        <v>2</v>
      </c>
      <c r="K28" s="9">
        <v>1</v>
      </c>
      <c r="L28" s="9">
        <v>5</v>
      </c>
      <c r="M28" s="9">
        <v>2</v>
      </c>
      <c r="N28" s="9">
        <v>0</v>
      </c>
      <c r="O28" s="9">
        <v>3</v>
      </c>
      <c r="P28" s="9">
        <v>2</v>
      </c>
      <c r="Q28" s="9"/>
      <c r="R28" s="26">
        <f>IF(C28="","",SUM(H28:Q28))</f>
        <v>22</v>
      </c>
      <c r="S28" s="25"/>
      <c r="T28" s="21">
        <v>0.22</v>
      </c>
      <c r="U28" s="22"/>
      <c r="V28" s="1"/>
      <c r="W28" s="71"/>
      <c r="X28" s="71"/>
      <c r="Y28" s="2"/>
      <c r="Z28" s="73"/>
    </row>
    <row r="29" spans="1:26" ht="18" customHeight="1">
      <c r="A29" s="22">
        <f>IF(C29="","",A28+1)</f>
        <v>8</v>
      </c>
      <c r="B29" s="19"/>
      <c r="C29" s="54" t="s">
        <v>80</v>
      </c>
      <c r="D29" s="54" t="s">
        <v>78</v>
      </c>
      <c r="E29" s="54" t="s">
        <v>89</v>
      </c>
      <c r="F29" s="55" t="s">
        <v>38</v>
      </c>
      <c r="G29" s="55" t="s">
        <v>138</v>
      </c>
      <c r="H29" s="9">
        <v>1</v>
      </c>
      <c r="I29" s="9">
        <v>4</v>
      </c>
      <c r="J29" s="9">
        <v>0</v>
      </c>
      <c r="K29" s="9">
        <v>3</v>
      </c>
      <c r="L29" s="9">
        <v>2</v>
      </c>
      <c r="M29" s="9">
        <v>5</v>
      </c>
      <c r="N29" s="9">
        <v>0</v>
      </c>
      <c r="O29" s="9">
        <v>2</v>
      </c>
      <c r="P29" s="9">
        <v>4</v>
      </c>
      <c r="Q29" s="9"/>
      <c r="R29" s="26">
        <f>IF(C29="","",SUM(H29:Q29))</f>
        <v>21</v>
      </c>
      <c r="S29" s="25"/>
      <c r="T29" s="21">
        <v>0.21</v>
      </c>
      <c r="U29" s="22"/>
      <c r="V29" s="1"/>
      <c r="W29" s="71"/>
      <c r="X29" s="71"/>
      <c r="Y29" s="2"/>
      <c r="Z29" s="73"/>
    </row>
    <row r="30" spans="1:26" ht="18" customHeight="1">
      <c r="A30" s="22">
        <f>IF(C30="","",A29+1)</f>
        <v>9</v>
      </c>
      <c r="B30" s="19"/>
      <c r="C30" s="54" t="s">
        <v>131</v>
      </c>
      <c r="D30" s="54" t="s">
        <v>78</v>
      </c>
      <c r="E30" s="54" t="s">
        <v>87</v>
      </c>
      <c r="F30" s="55" t="s">
        <v>44</v>
      </c>
      <c r="G30" s="55" t="s">
        <v>72</v>
      </c>
      <c r="H30" s="9">
        <v>3</v>
      </c>
      <c r="I30" s="9">
        <v>5</v>
      </c>
      <c r="J30" s="9">
        <v>1</v>
      </c>
      <c r="K30" s="9">
        <v>2</v>
      </c>
      <c r="L30" s="9">
        <v>3</v>
      </c>
      <c r="M30" s="9">
        <v>2</v>
      </c>
      <c r="N30" s="9">
        <v>1</v>
      </c>
      <c r="O30" s="9">
        <v>0</v>
      </c>
      <c r="P30" s="9">
        <v>2</v>
      </c>
      <c r="Q30" s="9"/>
      <c r="R30" s="26">
        <f>IF(C30="","",SUM(H30:Q30))</f>
        <v>19</v>
      </c>
      <c r="S30" s="25"/>
      <c r="T30" s="21">
        <v>0.19</v>
      </c>
      <c r="U30" s="22"/>
      <c r="V30" s="1"/>
      <c r="W30" s="71"/>
      <c r="X30" s="71"/>
      <c r="Y30" s="2"/>
      <c r="Z30" s="73"/>
    </row>
    <row r="31" spans="1:26" ht="18" customHeight="1">
      <c r="A31" s="22">
        <v>10</v>
      </c>
      <c r="B31" s="19"/>
      <c r="C31" s="54" t="s">
        <v>136</v>
      </c>
      <c r="D31" s="54" t="s">
        <v>91</v>
      </c>
      <c r="E31" s="54" t="s">
        <v>91</v>
      </c>
      <c r="F31" s="55" t="s">
        <v>36</v>
      </c>
      <c r="G31" s="55" t="s">
        <v>101</v>
      </c>
      <c r="H31" s="9">
        <v>2</v>
      </c>
      <c r="I31" s="9">
        <v>3</v>
      </c>
      <c r="J31" s="9">
        <v>2</v>
      </c>
      <c r="K31" s="9">
        <v>4</v>
      </c>
      <c r="L31" s="9">
        <v>1</v>
      </c>
      <c r="M31" s="9">
        <v>3</v>
      </c>
      <c r="N31" s="9">
        <v>0</v>
      </c>
      <c r="O31" s="9">
        <v>0</v>
      </c>
      <c r="P31" s="9">
        <v>4</v>
      </c>
      <c r="Q31" s="9"/>
      <c r="R31" s="26">
        <f>IF(C31="","",SUM(H31:Q31))</f>
        <v>19</v>
      </c>
      <c r="S31" s="25"/>
      <c r="T31" s="21">
        <v>0.19</v>
      </c>
      <c r="U31" s="22"/>
      <c r="V31" s="1"/>
      <c r="W31" s="71"/>
      <c r="X31" s="71"/>
      <c r="Y31" s="2"/>
      <c r="Z31" s="73"/>
    </row>
    <row r="32" spans="1:26" ht="18" customHeight="1">
      <c r="A32" s="22">
        <f>IF(C32="","",A31+1)</f>
        <v>11</v>
      </c>
      <c r="B32" s="19"/>
      <c r="C32" s="54" t="s">
        <v>129</v>
      </c>
      <c r="D32" s="54" t="s">
        <v>70</v>
      </c>
      <c r="E32" s="54" t="s">
        <v>78</v>
      </c>
      <c r="F32" s="55" t="s">
        <v>44</v>
      </c>
      <c r="G32" s="55" t="s">
        <v>72</v>
      </c>
      <c r="H32" s="9">
        <v>1</v>
      </c>
      <c r="I32" s="9">
        <v>5</v>
      </c>
      <c r="J32" s="9">
        <v>0</v>
      </c>
      <c r="K32" s="9">
        <v>2</v>
      </c>
      <c r="L32" s="9">
        <v>3</v>
      </c>
      <c r="M32" s="9">
        <v>3</v>
      </c>
      <c r="N32" s="9">
        <v>0</v>
      </c>
      <c r="O32" s="9">
        <v>0</v>
      </c>
      <c r="P32" s="9">
        <v>4</v>
      </c>
      <c r="Q32" s="9"/>
      <c r="R32" s="26">
        <f>IF(C32="","",SUM(H32:Q32))</f>
        <v>18</v>
      </c>
      <c r="S32" s="25"/>
      <c r="T32" s="21">
        <v>0.18</v>
      </c>
      <c r="U32" s="22"/>
      <c r="V32" s="1"/>
      <c r="W32" s="71"/>
      <c r="X32" s="71"/>
      <c r="Y32" s="2"/>
      <c r="Z32" s="73"/>
    </row>
    <row r="33" spans="1:26" ht="18" customHeight="1">
      <c r="A33" s="22">
        <f>IF(C33="","",A32+1)</f>
        <v>12</v>
      </c>
      <c r="B33" s="19"/>
      <c r="C33" s="54" t="s">
        <v>139</v>
      </c>
      <c r="D33" s="54" t="s">
        <v>84</v>
      </c>
      <c r="E33" s="54" t="s">
        <v>89</v>
      </c>
      <c r="F33" s="55" t="s">
        <v>38</v>
      </c>
      <c r="G33" s="55" t="s">
        <v>138</v>
      </c>
      <c r="H33" s="9">
        <v>2</v>
      </c>
      <c r="I33" s="9">
        <v>3</v>
      </c>
      <c r="J33" s="9">
        <v>2</v>
      </c>
      <c r="K33" s="9">
        <v>0</v>
      </c>
      <c r="L33" s="9">
        <v>3</v>
      </c>
      <c r="M33" s="9">
        <v>2</v>
      </c>
      <c r="N33" s="9">
        <v>0</v>
      </c>
      <c r="O33" s="9">
        <v>2</v>
      </c>
      <c r="P33" s="9">
        <v>2</v>
      </c>
      <c r="Q33" s="9"/>
      <c r="R33" s="26">
        <f>IF(C33="","",SUM(H33:Q33))</f>
        <v>16</v>
      </c>
      <c r="S33" s="25"/>
      <c r="T33" s="21">
        <v>0.16</v>
      </c>
      <c r="U33" s="22"/>
      <c r="V33" s="1"/>
      <c r="W33" s="71"/>
      <c r="X33" s="71"/>
      <c r="Y33" s="2"/>
      <c r="Z33" s="73"/>
    </row>
    <row r="34" spans="1:26" ht="18.75">
      <c r="A34" s="22">
        <f>IF(C34="","",A33+1)</f>
        <v>13</v>
      </c>
      <c r="B34" s="19"/>
      <c r="C34" s="54" t="s">
        <v>130</v>
      </c>
      <c r="D34" s="54" t="s">
        <v>91</v>
      </c>
      <c r="E34" s="54" t="s">
        <v>74</v>
      </c>
      <c r="F34" s="55" t="s">
        <v>44</v>
      </c>
      <c r="G34" s="55" t="s">
        <v>72</v>
      </c>
      <c r="H34" s="9">
        <v>2</v>
      </c>
      <c r="I34" s="9">
        <v>4</v>
      </c>
      <c r="J34" s="9">
        <v>1</v>
      </c>
      <c r="K34" s="9">
        <v>1</v>
      </c>
      <c r="L34" s="9">
        <v>2</v>
      </c>
      <c r="M34" s="9">
        <v>3</v>
      </c>
      <c r="N34" s="9">
        <v>1</v>
      </c>
      <c r="O34" s="9">
        <v>0</v>
      </c>
      <c r="P34" s="9">
        <v>1</v>
      </c>
      <c r="Q34" s="9"/>
      <c r="R34" s="26">
        <f>IF(C34="","",SUM(H34:Q34))</f>
        <v>15</v>
      </c>
      <c r="S34" s="25"/>
      <c r="T34" s="21">
        <v>0.15</v>
      </c>
      <c r="U34" s="22"/>
      <c r="V34" s="1"/>
      <c r="W34" s="1"/>
      <c r="X34" s="1"/>
      <c r="Y34" s="2"/>
      <c r="Z34" s="2"/>
    </row>
    <row r="35" spans="1:21" ht="22.5" customHeight="1">
      <c r="A35" s="22">
        <v>14</v>
      </c>
      <c r="B35" s="19"/>
      <c r="C35" s="54" t="s">
        <v>126</v>
      </c>
      <c r="D35" s="54" t="s">
        <v>91</v>
      </c>
      <c r="E35" s="54" t="s">
        <v>75</v>
      </c>
      <c r="F35" s="55" t="s">
        <v>44</v>
      </c>
      <c r="G35" s="55" t="s">
        <v>72</v>
      </c>
      <c r="H35" s="9">
        <v>2</v>
      </c>
      <c r="I35" s="9">
        <v>5</v>
      </c>
      <c r="J35" s="9">
        <v>1</v>
      </c>
      <c r="K35" s="9">
        <v>0</v>
      </c>
      <c r="L35" s="9">
        <v>1</v>
      </c>
      <c r="M35" s="9">
        <v>2</v>
      </c>
      <c r="N35" s="9">
        <v>1</v>
      </c>
      <c r="O35" s="9">
        <v>2</v>
      </c>
      <c r="P35" s="9">
        <v>0</v>
      </c>
      <c r="Q35" s="9"/>
      <c r="R35" s="26">
        <f>IF(C35="","",SUM(H35:Q35))</f>
        <v>14</v>
      </c>
      <c r="S35" s="25"/>
      <c r="T35" s="21">
        <v>0.14</v>
      </c>
      <c r="U35" s="22"/>
    </row>
    <row r="36" spans="1:21" ht="16.5" customHeight="1">
      <c r="A36" s="22">
        <v>15</v>
      </c>
      <c r="B36" s="19"/>
      <c r="C36" s="54" t="s">
        <v>133</v>
      </c>
      <c r="D36" s="54" t="s">
        <v>75</v>
      </c>
      <c r="E36" s="54" t="s">
        <v>87</v>
      </c>
      <c r="F36" s="55" t="s">
        <v>44</v>
      </c>
      <c r="G36" s="55" t="s">
        <v>72</v>
      </c>
      <c r="H36" s="9">
        <v>3</v>
      </c>
      <c r="I36" s="9">
        <v>2</v>
      </c>
      <c r="J36" s="9">
        <v>1</v>
      </c>
      <c r="K36" s="9">
        <v>0</v>
      </c>
      <c r="L36" s="9">
        <v>3</v>
      </c>
      <c r="M36" s="9">
        <v>2</v>
      </c>
      <c r="N36" s="9">
        <v>2</v>
      </c>
      <c r="O36" s="9">
        <v>0</v>
      </c>
      <c r="P36" s="9">
        <v>0</v>
      </c>
      <c r="Q36" s="9"/>
      <c r="R36" s="26">
        <f>IF(C36="","",SUM(H36:Q36))</f>
        <v>13</v>
      </c>
      <c r="S36" s="25"/>
      <c r="T36" s="21">
        <v>0.13</v>
      </c>
      <c r="U36" s="22"/>
    </row>
    <row r="37" spans="1:21" ht="21.75" customHeight="1">
      <c r="A37" s="22">
        <f>IF(C37="","",A36+1)</f>
        <v>16</v>
      </c>
      <c r="B37" s="19"/>
      <c r="C37" s="54" t="s">
        <v>132</v>
      </c>
      <c r="D37" s="54" t="s">
        <v>84</v>
      </c>
      <c r="E37" s="54" t="s">
        <v>120</v>
      </c>
      <c r="F37" s="55" t="s">
        <v>44</v>
      </c>
      <c r="G37" s="55" t="s">
        <v>72</v>
      </c>
      <c r="H37" s="9">
        <v>1</v>
      </c>
      <c r="I37" s="9">
        <v>0</v>
      </c>
      <c r="J37" s="9">
        <v>0</v>
      </c>
      <c r="K37" s="9">
        <v>3</v>
      </c>
      <c r="L37" s="9">
        <v>5</v>
      </c>
      <c r="M37" s="9">
        <v>2</v>
      </c>
      <c r="N37" s="9">
        <v>0</v>
      </c>
      <c r="O37" s="9">
        <v>0</v>
      </c>
      <c r="P37" s="9">
        <v>0</v>
      </c>
      <c r="Q37" s="9"/>
      <c r="R37" s="26">
        <f>IF(C37="","",SUM(H37:Q37))</f>
        <v>11</v>
      </c>
      <c r="S37" s="25"/>
      <c r="T37" s="21">
        <v>0.11</v>
      </c>
      <c r="U37" s="22"/>
    </row>
    <row r="38" spans="1:21" ht="21.75" customHeight="1">
      <c r="A38" s="22">
        <f>IF(C38="","",A37+1)</f>
        <v>17</v>
      </c>
      <c r="B38" s="19"/>
      <c r="C38" s="54" t="s">
        <v>135</v>
      </c>
      <c r="D38" s="54" t="s">
        <v>75</v>
      </c>
      <c r="E38" s="54" t="s">
        <v>91</v>
      </c>
      <c r="F38" s="55" t="s">
        <v>43</v>
      </c>
      <c r="G38" s="55" t="s">
        <v>79</v>
      </c>
      <c r="H38" s="9">
        <v>1</v>
      </c>
      <c r="I38" s="9">
        <v>3</v>
      </c>
      <c r="J38" s="9">
        <v>1</v>
      </c>
      <c r="K38" s="9">
        <v>1</v>
      </c>
      <c r="L38" s="9">
        <v>1</v>
      </c>
      <c r="M38" s="9">
        <v>2</v>
      </c>
      <c r="N38" s="9">
        <v>0</v>
      </c>
      <c r="O38" s="9">
        <v>0</v>
      </c>
      <c r="P38" s="9">
        <v>0</v>
      </c>
      <c r="Q38" s="9"/>
      <c r="R38" s="26">
        <f>IF(C38="","",SUM(H38:Q38))</f>
        <v>9</v>
      </c>
      <c r="S38" s="25"/>
      <c r="T38" s="21">
        <v>0.09</v>
      </c>
      <c r="U38" s="22"/>
    </row>
    <row r="39" spans="5:21" ht="1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0"/>
    </row>
  </sheetData>
  <sheetProtection/>
  <autoFilter ref="A21:U21">
    <sortState ref="A22:U39">
      <sortCondition descending="1" sortBy="value" ref="R22:R39"/>
    </sortState>
  </autoFilter>
  <mergeCells count="17">
    <mergeCell ref="Z19:Z33"/>
    <mergeCell ref="W19:W33"/>
    <mergeCell ref="X19:X33"/>
    <mergeCell ref="H12:N12"/>
    <mergeCell ref="A16:G16"/>
    <mergeCell ref="H16:N16"/>
    <mergeCell ref="C18:E18"/>
    <mergeCell ref="H19:R19"/>
    <mergeCell ref="A15:G15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zoomScalePageLayoutView="0" workbookViewId="0" topLeftCell="A1">
      <selection activeCell="Y12" sqref="Y12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52.7109375" style="0" customWidth="1"/>
    <col min="7" max="7" width="19.42187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2.421875" style="0" customWidth="1"/>
  </cols>
  <sheetData>
    <row r="1" spans="1:24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ht="18.7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19</v>
      </c>
      <c r="B3" s="5"/>
      <c r="C3" s="5"/>
      <c r="D3" s="74" t="s">
        <v>33</v>
      </c>
      <c r="E3" s="7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18</v>
      </c>
      <c r="B4" s="5"/>
      <c r="C4" s="27">
        <v>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17</v>
      </c>
      <c r="B5" s="5"/>
      <c r="C5" s="5"/>
      <c r="D5" s="5"/>
      <c r="E5" s="27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21</v>
      </c>
      <c r="B6" s="5"/>
      <c r="C6" s="5"/>
      <c r="D6" s="5"/>
      <c r="E6" s="5"/>
      <c r="F6" s="75" t="s">
        <v>30</v>
      </c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20</v>
      </c>
      <c r="B7" s="5"/>
      <c r="C7" s="5"/>
      <c r="D7" s="5"/>
      <c r="E7" s="45" t="s">
        <v>60</v>
      </c>
      <c r="F7" s="46" t="s">
        <v>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76"/>
      <c r="F8" s="76"/>
      <c r="G8" s="7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"/>
      <c r="W9" s="1"/>
      <c r="X9" s="1"/>
    </row>
    <row r="10" spans="1:26" ht="24.75" customHeight="1">
      <c r="A10" s="51" t="s">
        <v>63</v>
      </c>
      <c r="B10" s="47"/>
      <c r="C10" s="47"/>
      <c r="D10" s="52"/>
      <c r="E10" s="52"/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47" t="s">
        <v>31</v>
      </c>
      <c r="B11" s="51" t="s">
        <v>64</v>
      </c>
      <c r="C11" s="47"/>
      <c r="D11" s="47"/>
      <c r="E11" s="47"/>
      <c r="F11" s="47"/>
      <c r="G11" s="47"/>
      <c r="H11" s="64"/>
      <c r="I11" s="64"/>
      <c r="J11" s="64"/>
      <c r="K11" s="64"/>
      <c r="L11" s="64"/>
      <c r="M11" s="64"/>
      <c r="N11" s="6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1"/>
    </row>
    <row r="12" spans="1:26" ht="18.75" customHeight="1">
      <c r="A12" s="63" t="s">
        <v>65</v>
      </c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</row>
    <row r="13" spans="1:26" ht="18.75">
      <c r="A13" s="53" t="s">
        <v>32</v>
      </c>
      <c r="B13" s="51" t="s">
        <v>66</v>
      </c>
      <c r="C13" s="1"/>
      <c r="D13" s="1"/>
      <c r="E13" s="1"/>
      <c r="F13" s="1"/>
      <c r="G13" s="1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48" t="s">
        <v>62</v>
      </c>
      <c r="B14" s="48"/>
      <c r="C14" s="48"/>
      <c r="D14" s="1"/>
      <c r="E14" s="1"/>
      <c r="F14" s="1"/>
      <c r="G14" s="1"/>
      <c r="H14" s="49"/>
      <c r="I14" s="49"/>
      <c r="J14" s="49"/>
      <c r="K14" s="49"/>
      <c r="L14" s="49"/>
      <c r="M14" s="49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3" t="s">
        <v>67</v>
      </c>
      <c r="B15" s="63"/>
      <c r="C15" s="63"/>
      <c r="D15" s="63"/>
      <c r="E15" s="63"/>
      <c r="F15" s="63"/>
      <c r="G15" s="63"/>
      <c r="H15" s="72"/>
      <c r="I15" s="72"/>
      <c r="J15" s="72"/>
      <c r="K15" s="72"/>
      <c r="L15" s="72"/>
      <c r="M15" s="72"/>
      <c r="N15" s="7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  <c r="Z15" s="1"/>
    </row>
    <row r="16" spans="1:26" ht="18.75" customHeight="1">
      <c r="A16" s="63" t="s">
        <v>68</v>
      </c>
      <c r="B16" s="63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/>
      <c r="Z16" s="1"/>
    </row>
    <row r="17" ht="18.75">
      <c r="A17" s="77" t="s">
        <v>69</v>
      </c>
    </row>
    <row r="18" spans="1:26" ht="15">
      <c r="A18" s="7"/>
      <c r="B18" s="8"/>
      <c r="C18" s="65" t="s">
        <v>2</v>
      </c>
      <c r="D18" s="65"/>
      <c r="E18" s="66"/>
      <c r="F18" s="6" t="s">
        <v>3</v>
      </c>
      <c r="G18" s="23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68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1"/>
      <c r="T19" s="11"/>
      <c r="U19" s="11"/>
      <c r="V19" s="1"/>
      <c r="W19" s="71"/>
      <c r="X19" s="71"/>
      <c r="Y19" s="2"/>
      <c r="Z19" s="73"/>
    </row>
    <row r="20" spans="1:26" ht="15.75" customHeight="1" thickBot="1">
      <c r="A20" s="37"/>
      <c r="B20" s="38"/>
      <c r="C20" s="39"/>
      <c r="D20" s="39"/>
      <c r="E20" s="39"/>
      <c r="F20" s="40"/>
      <c r="G20" s="41"/>
      <c r="H20" s="30"/>
      <c r="I20" s="31"/>
      <c r="J20" s="31"/>
      <c r="K20" s="31" t="s">
        <v>39</v>
      </c>
      <c r="L20" s="31">
        <v>100</v>
      </c>
      <c r="M20" s="31"/>
      <c r="N20" s="31"/>
      <c r="O20" s="31"/>
      <c r="P20" s="31"/>
      <c r="Q20" s="31"/>
      <c r="R20" s="42"/>
      <c r="S20" s="43"/>
      <c r="T20" s="44"/>
      <c r="U20" s="44"/>
      <c r="V20" s="1"/>
      <c r="W20" s="71"/>
      <c r="X20" s="71"/>
      <c r="Y20" s="2"/>
      <c r="Z20" s="73"/>
    </row>
    <row r="21" spans="1:26" ht="42" customHeight="1">
      <c r="A21" s="10" t="s">
        <v>4</v>
      </c>
      <c r="B21" s="16" t="s">
        <v>5</v>
      </c>
      <c r="C21" s="33" t="s">
        <v>6</v>
      </c>
      <c r="D21" s="33" t="s">
        <v>7</v>
      </c>
      <c r="E21" s="33" t="s">
        <v>8</v>
      </c>
      <c r="F21" s="34" t="s">
        <v>13</v>
      </c>
      <c r="G21" s="33" t="s">
        <v>14</v>
      </c>
      <c r="H21" s="35">
        <v>1</v>
      </c>
      <c r="I21" s="35">
        <v>2</v>
      </c>
      <c r="J21" s="35">
        <v>3</v>
      </c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35">
        <v>9</v>
      </c>
      <c r="Q21" s="35">
        <v>10</v>
      </c>
      <c r="R21" s="36" t="s">
        <v>15</v>
      </c>
      <c r="S21" s="24" t="s">
        <v>9</v>
      </c>
      <c r="T21" s="12" t="s">
        <v>10</v>
      </c>
      <c r="U21" s="12" t="s">
        <v>11</v>
      </c>
      <c r="V21" s="1"/>
      <c r="W21" s="71"/>
      <c r="X21" s="71"/>
      <c r="Y21" s="2"/>
      <c r="Z21" s="73"/>
    </row>
    <row r="22" spans="1:26" ht="18.75">
      <c r="A22" s="22">
        <v>1</v>
      </c>
      <c r="B22" s="19"/>
      <c r="C22" s="54" t="s">
        <v>73</v>
      </c>
      <c r="D22" s="54" t="s">
        <v>74</v>
      </c>
      <c r="E22" s="54" t="s">
        <v>75</v>
      </c>
      <c r="F22" s="55" t="s">
        <v>44</v>
      </c>
      <c r="G22" s="55" t="s">
        <v>72</v>
      </c>
      <c r="H22" s="9">
        <v>3</v>
      </c>
      <c r="I22" s="9">
        <v>5</v>
      </c>
      <c r="J22" s="9">
        <v>2</v>
      </c>
      <c r="K22" s="9">
        <v>2</v>
      </c>
      <c r="L22" s="9">
        <v>6</v>
      </c>
      <c r="M22" s="9">
        <v>6</v>
      </c>
      <c r="N22" s="9">
        <v>3</v>
      </c>
      <c r="O22" s="9">
        <v>4</v>
      </c>
      <c r="P22" s="9">
        <v>3</v>
      </c>
      <c r="Q22" s="9">
        <v>20</v>
      </c>
      <c r="R22" s="26">
        <f>IF(C22="","",SUM(H22:Q22))</f>
        <v>54</v>
      </c>
      <c r="S22" s="25"/>
      <c r="T22" s="21">
        <v>0.54</v>
      </c>
      <c r="U22" s="22" t="s">
        <v>28</v>
      </c>
      <c r="V22" s="1"/>
      <c r="W22" s="71"/>
      <c r="X22" s="71"/>
      <c r="Y22" s="2"/>
      <c r="Z22" s="73"/>
    </row>
    <row r="23" spans="1:26" ht="18" customHeight="1">
      <c r="A23" s="22">
        <v>2</v>
      </c>
      <c r="B23" s="19"/>
      <c r="C23" s="54" t="s">
        <v>41</v>
      </c>
      <c r="D23" s="54" t="s">
        <v>70</v>
      </c>
      <c r="E23" s="54" t="s">
        <v>78</v>
      </c>
      <c r="F23" s="55" t="s">
        <v>37</v>
      </c>
      <c r="G23" s="55" t="s">
        <v>88</v>
      </c>
      <c r="H23" s="9">
        <v>3</v>
      </c>
      <c r="I23" s="9">
        <v>3</v>
      </c>
      <c r="J23" s="9">
        <v>1</v>
      </c>
      <c r="K23" s="9">
        <v>2</v>
      </c>
      <c r="L23" s="9">
        <v>9</v>
      </c>
      <c r="M23" s="9">
        <v>4</v>
      </c>
      <c r="N23" s="9">
        <v>1</v>
      </c>
      <c r="O23" s="9">
        <v>5</v>
      </c>
      <c r="P23" s="9">
        <v>3</v>
      </c>
      <c r="Q23" s="9">
        <v>9</v>
      </c>
      <c r="R23" s="26">
        <f>IF(C23="","",SUM(H23:Q23))</f>
        <v>40</v>
      </c>
      <c r="S23" s="25"/>
      <c r="T23" s="21">
        <v>0.4</v>
      </c>
      <c r="U23" s="22" t="s">
        <v>27</v>
      </c>
      <c r="V23" s="1"/>
      <c r="W23" s="71"/>
      <c r="X23" s="71"/>
      <c r="Y23" s="2"/>
      <c r="Z23" s="73"/>
    </row>
    <row r="24" spans="1:26" ht="18" customHeight="1">
      <c r="A24" s="22">
        <v>3</v>
      </c>
      <c r="B24" s="19"/>
      <c r="C24" s="54" t="s">
        <v>42</v>
      </c>
      <c r="D24" s="54" t="s">
        <v>70</v>
      </c>
      <c r="E24" s="54" t="s">
        <v>71</v>
      </c>
      <c r="F24" s="55" t="s">
        <v>44</v>
      </c>
      <c r="G24" s="55" t="s">
        <v>72</v>
      </c>
      <c r="H24" s="9">
        <v>1</v>
      </c>
      <c r="I24" s="9">
        <v>6</v>
      </c>
      <c r="J24" s="9">
        <v>2</v>
      </c>
      <c r="K24" s="9">
        <v>3</v>
      </c>
      <c r="L24" s="9">
        <v>4</v>
      </c>
      <c r="M24" s="9">
        <v>4</v>
      </c>
      <c r="N24" s="9">
        <v>1</v>
      </c>
      <c r="O24" s="9">
        <v>2</v>
      </c>
      <c r="P24" s="9">
        <v>0</v>
      </c>
      <c r="Q24" s="9">
        <v>16</v>
      </c>
      <c r="R24" s="26">
        <f>IF(C24="","",SUM(H24:Q24))</f>
        <v>39</v>
      </c>
      <c r="S24" s="25"/>
      <c r="T24" s="21">
        <v>0.39</v>
      </c>
      <c r="U24" s="22" t="s">
        <v>28</v>
      </c>
      <c r="V24" s="1"/>
      <c r="W24" s="71"/>
      <c r="X24" s="71"/>
      <c r="Y24" s="2"/>
      <c r="Z24" s="73"/>
    </row>
    <row r="25" spans="1:26" ht="18" customHeight="1">
      <c r="A25" s="22">
        <v>4</v>
      </c>
      <c r="B25" s="19"/>
      <c r="C25" s="54" t="s">
        <v>80</v>
      </c>
      <c r="D25" s="54" t="s">
        <v>75</v>
      </c>
      <c r="E25" s="54" t="s">
        <v>74</v>
      </c>
      <c r="F25" s="55" t="s">
        <v>81</v>
      </c>
      <c r="G25" s="55" t="s">
        <v>82</v>
      </c>
      <c r="H25" s="9">
        <v>1</v>
      </c>
      <c r="I25" s="9">
        <v>6</v>
      </c>
      <c r="J25" s="9">
        <v>2</v>
      </c>
      <c r="K25" s="9">
        <v>8</v>
      </c>
      <c r="L25" s="9">
        <v>3</v>
      </c>
      <c r="M25" s="9">
        <v>3</v>
      </c>
      <c r="N25" s="9">
        <v>1</v>
      </c>
      <c r="O25" s="9">
        <v>4</v>
      </c>
      <c r="P25" s="9">
        <v>3</v>
      </c>
      <c r="Q25" s="9">
        <v>3</v>
      </c>
      <c r="R25" s="26">
        <f>IF(C25="","",SUM(H25:Q25))</f>
        <v>34</v>
      </c>
      <c r="S25" s="25"/>
      <c r="T25" s="21">
        <v>0.34</v>
      </c>
      <c r="U25" s="22"/>
      <c r="V25" s="1"/>
      <c r="W25" s="71"/>
      <c r="X25" s="71"/>
      <c r="Y25" s="2"/>
      <c r="Z25" s="73"/>
    </row>
    <row r="26" spans="1:26" ht="18" customHeight="1">
      <c r="A26" s="22">
        <v>5</v>
      </c>
      <c r="B26" s="19"/>
      <c r="C26" s="78" t="s">
        <v>90</v>
      </c>
      <c r="D26" s="78" t="s">
        <v>91</v>
      </c>
      <c r="E26" s="78" t="s">
        <v>75</v>
      </c>
      <c r="F26" s="55" t="s">
        <v>37</v>
      </c>
      <c r="G26" s="55" t="s">
        <v>88</v>
      </c>
      <c r="H26" s="9">
        <v>1</v>
      </c>
      <c r="I26" s="9">
        <v>4</v>
      </c>
      <c r="J26" s="9">
        <v>2</v>
      </c>
      <c r="K26" s="9">
        <v>2</v>
      </c>
      <c r="L26" s="9">
        <v>5</v>
      </c>
      <c r="M26" s="9">
        <v>2</v>
      </c>
      <c r="N26" s="9">
        <v>1</v>
      </c>
      <c r="O26" s="9">
        <v>3</v>
      </c>
      <c r="P26" s="9">
        <v>1</v>
      </c>
      <c r="Q26" s="9">
        <v>11</v>
      </c>
      <c r="R26" s="26">
        <f>IF(C26="","",SUM(H26:Q26))</f>
        <v>32</v>
      </c>
      <c r="S26" s="25"/>
      <c r="T26" s="21">
        <v>0.32</v>
      </c>
      <c r="U26" s="22"/>
      <c r="V26" s="1"/>
      <c r="W26" s="71"/>
      <c r="X26" s="71"/>
      <c r="Y26" s="2"/>
      <c r="Z26" s="73"/>
    </row>
    <row r="27" spans="1:26" ht="18" customHeight="1">
      <c r="A27" s="22">
        <v>6</v>
      </c>
      <c r="B27" s="19"/>
      <c r="C27" s="54" t="s">
        <v>40</v>
      </c>
      <c r="D27" s="54" t="s">
        <v>70</v>
      </c>
      <c r="E27" s="54" t="s">
        <v>89</v>
      </c>
      <c r="F27" s="57" t="s">
        <v>37</v>
      </c>
      <c r="G27" s="57" t="s">
        <v>88</v>
      </c>
      <c r="H27" s="9">
        <v>3</v>
      </c>
      <c r="I27" s="9">
        <v>4</v>
      </c>
      <c r="J27" s="9">
        <v>2</v>
      </c>
      <c r="K27" s="9">
        <v>4</v>
      </c>
      <c r="L27" s="9">
        <v>5</v>
      </c>
      <c r="M27" s="9">
        <v>4</v>
      </c>
      <c r="N27" s="9">
        <v>1</v>
      </c>
      <c r="O27" s="9">
        <v>2</v>
      </c>
      <c r="P27" s="9">
        <v>2</v>
      </c>
      <c r="Q27" s="9">
        <v>1</v>
      </c>
      <c r="R27" s="26">
        <f>IF(C27="","",SUM(H27:Q27))</f>
        <v>28</v>
      </c>
      <c r="S27" s="25"/>
      <c r="T27" s="21">
        <v>0.28</v>
      </c>
      <c r="U27" s="22"/>
      <c r="V27" s="1"/>
      <c r="W27" s="71"/>
      <c r="X27" s="71"/>
      <c r="Y27" s="2"/>
      <c r="Z27" s="73"/>
    </row>
    <row r="28" spans="1:26" ht="18" customHeight="1">
      <c r="A28" s="22">
        <v>7</v>
      </c>
      <c r="B28" s="19"/>
      <c r="C28" s="54" t="s">
        <v>26</v>
      </c>
      <c r="D28" s="54" t="s">
        <v>87</v>
      </c>
      <c r="E28" s="54" t="s">
        <v>84</v>
      </c>
      <c r="F28" s="57" t="s">
        <v>37</v>
      </c>
      <c r="G28" s="57" t="s">
        <v>88</v>
      </c>
      <c r="H28" s="9">
        <v>2</v>
      </c>
      <c r="I28" s="9">
        <v>6</v>
      </c>
      <c r="J28" s="9">
        <v>2</v>
      </c>
      <c r="K28" s="9">
        <v>1</v>
      </c>
      <c r="L28" s="9">
        <v>6</v>
      </c>
      <c r="M28" s="9">
        <v>2</v>
      </c>
      <c r="N28" s="9">
        <v>1</v>
      </c>
      <c r="O28" s="9">
        <v>0</v>
      </c>
      <c r="P28" s="9">
        <v>4</v>
      </c>
      <c r="Q28" s="9">
        <v>0</v>
      </c>
      <c r="R28" s="26">
        <v>24</v>
      </c>
      <c r="S28" s="25"/>
      <c r="T28" s="21">
        <v>0.24</v>
      </c>
      <c r="U28" s="22"/>
      <c r="V28" s="1"/>
      <c r="W28" s="71"/>
      <c r="X28" s="71"/>
      <c r="Y28" s="2"/>
      <c r="Z28" s="73"/>
    </row>
    <row r="29" spans="1:26" ht="18.75">
      <c r="A29" s="22">
        <v>8</v>
      </c>
      <c r="B29" s="19"/>
      <c r="C29" s="56" t="s">
        <v>76</v>
      </c>
      <c r="D29" s="56" t="s">
        <v>77</v>
      </c>
      <c r="E29" s="56" t="s">
        <v>78</v>
      </c>
      <c r="F29" s="57" t="s">
        <v>43</v>
      </c>
      <c r="G29" s="57" t="s">
        <v>79</v>
      </c>
      <c r="H29" s="9">
        <v>3</v>
      </c>
      <c r="I29" s="9">
        <v>5</v>
      </c>
      <c r="J29" s="9">
        <v>0</v>
      </c>
      <c r="K29" s="9">
        <v>0</v>
      </c>
      <c r="L29" s="9">
        <v>7</v>
      </c>
      <c r="M29" s="9">
        <v>3</v>
      </c>
      <c r="N29" s="9">
        <v>0</v>
      </c>
      <c r="O29" s="9">
        <v>0</v>
      </c>
      <c r="P29" s="9">
        <v>0</v>
      </c>
      <c r="Q29" s="9">
        <v>1</v>
      </c>
      <c r="R29" s="26">
        <f>IF(C29="","",SUM(H29:Q29))</f>
        <v>19</v>
      </c>
      <c r="S29" s="25"/>
      <c r="T29" s="21">
        <v>0.19</v>
      </c>
      <c r="U29" s="22"/>
      <c r="V29" s="1"/>
      <c r="W29" s="1"/>
      <c r="X29" s="1"/>
      <c r="Y29" s="2"/>
      <c r="Z29" s="2"/>
    </row>
    <row r="30" spans="1:21" ht="17.25" customHeight="1">
      <c r="A30" s="22">
        <v>9</v>
      </c>
      <c r="B30" s="19"/>
      <c r="C30" s="56" t="s">
        <v>83</v>
      </c>
      <c r="D30" s="56" t="s">
        <v>84</v>
      </c>
      <c r="E30" s="56" t="s">
        <v>70</v>
      </c>
      <c r="F30" s="57" t="s">
        <v>85</v>
      </c>
      <c r="G30" s="57" t="s">
        <v>86</v>
      </c>
      <c r="H30" s="9">
        <v>2</v>
      </c>
      <c r="I30" s="9">
        <v>2</v>
      </c>
      <c r="J30" s="9">
        <v>0</v>
      </c>
      <c r="K30" s="9">
        <v>1</v>
      </c>
      <c r="L30" s="9">
        <v>4</v>
      </c>
      <c r="M30" s="9">
        <v>4</v>
      </c>
      <c r="N30" s="9">
        <v>0</v>
      </c>
      <c r="O30" s="9">
        <v>1</v>
      </c>
      <c r="P30" s="9">
        <v>2</v>
      </c>
      <c r="Q30" s="9">
        <v>0</v>
      </c>
      <c r="R30" s="26">
        <f>IF(C30="","",SUM(H30:Q30))</f>
        <v>16</v>
      </c>
      <c r="S30" s="25"/>
      <c r="T30" s="21">
        <v>0.16</v>
      </c>
      <c r="U30" s="22"/>
    </row>
    <row r="31" spans="1:21" ht="15.75">
      <c r="A31" s="22">
        <v>10</v>
      </c>
      <c r="B31" s="19"/>
      <c r="C31" s="57" t="s">
        <v>92</v>
      </c>
      <c r="D31" s="57" t="s">
        <v>91</v>
      </c>
      <c r="E31" s="57" t="s">
        <v>91</v>
      </c>
      <c r="F31" s="57" t="s">
        <v>47</v>
      </c>
      <c r="G31" s="57" t="s">
        <v>93</v>
      </c>
      <c r="H31" s="9">
        <v>2</v>
      </c>
      <c r="I31" s="9">
        <v>1</v>
      </c>
      <c r="J31" s="9">
        <v>1</v>
      </c>
      <c r="K31" s="9">
        <v>2</v>
      </c>
      <c r="L31" s="9">
        <v>3</v>
      </c>
      <c r="M31" s="9">
        <v>4</v>
      </c>
      <c r="N31" s="9">
        <v>0</v>
      </c>
      <c r="O31" s="9">
        <v>1</v>
      </c>
      <c r="P31" s="9">
        <v>0</v>
      </c>
      <c r="Q31" s="9">
        <v>0</v>
      </c>
      <c r="R31" s="26">
        <f>IF(C31="","",SUM(H31:Q31))</f>
        <v>14</v>
      </c>
      <c r="S31" s="25"/>
      <c r="T31" s="21">
        <v>0.14</v>
      </c>
      <c r="U31" s="22"/>
    </row>
    <row r="32" spans="1:21" ht="15.75">
      <c r="A32" s="22"/>
      <c r="B32" s="19"/>
      <c r="C32" s="20"/>
      <c r="D32" s="20"/>
      <c r="E32" s="20"/>
      <c r="F32" s="32"/>
      <c r="G32" s="20"/>
      <c r="H32" s="9"/>
      <c r="I32" s="9"/>
      <c r="J32" s="9"/>
      <c r="K32" s="9"/>
      <c r="L32" s="9"/>
      <c r="M32" s="9"/>
      <c r="N32" s="9"/>
      <c r="O32" s="9"/>
      <c r="P32" s="9"/>
      <c r="Q32" s="9"/>
      <c r="R32" s="26"/>
      <c r="S32" s="25"/>
      <c r="T32" s="21"/>
      <c r="U32" s="22"/>
    </row>
  </sheetData>
  <sheetProtection/>
  <autoFilter ref="A21:U21">
    <sortState ref="A22:U32">
      <sortCondition descending="1" sortBy="value" ref="R22:R32"/>
    </sortState>
  </autoFilter>
  <mergeCells count="17">
    <mergeCell ref="Z19:Z28"/>
    <mergeCell ref="W19:W28"/>
    <mergeCell ref="X19:X28"/>
    <mergeCell ref="H12:N12"/>
    <mergeCell ref="A16:G16"/>
    <mergeCell ref="H16:N16"/>
    <mergeCell ref="C18:E18"/>
    <mergeCell ref="H19:R19"/>
    <mergeCell ref="A15:G15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80" zoomScaleNormal="80" zoomScalePageLayoutView="0" workbookViewId="0" topLeftCell="A1">
      <selection activeCell="A10" sqref="A10:G17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4.8515625" style="0" customWidth="1"/>
    <col min="7" max="7" width="20.5742187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3.7109375" style="0" customWidth="1"/>
  </cols>
  <sheetData>
    <row r="1" spans="1:24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ht="18.7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19</v>
      </c>
      <c r="B3" s="5"/>
      <c r="C3" s="5"/>
      <c r="D3" s="74" t="s">
        <v>29</v>
      </c>
      <c r="E3" s="7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18</v>
      </c>
      <c r="B4" s="5"/>
      <c r="C4" s="27">
        <v>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17</v>
      </c>
      <c r="B5" s="5"/>
      <c r="C5" s="5"/>
      <c r="D5" s="5"/>
      <c r="E5" s="27">
        <v>13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21</v>
      </c>
      <c r="B6" s="5"/>
      <c r="C6" s="5"/>
      <c r="D6" s="5"/>
      <c r="E6" s="5"/>
      <c r="F6" s="75" t="s">
        <v>30</v>
      </c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20</v>
      </c>
      <c r="B7" s="5"/>
      <c r="C7" s="5"/>
      <c r="D7" s="5"/>
      <c r="E7" s="45" t="s">
        <v>60</v>
      </c>
      <c r="F7" s="46" t="s">
        <v>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76"/>
      <c r="F8" s="76"/>
      <c r="G8" s="7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"/>
      <c r="W9" s="1"/>
      <c r="X9" s="1"/>
    </row>
    <row r="10" spans="1:26" ht="24.75" customHeight="1">
      <c r="A10" s="51" t="s">
        <v>63</v>
      </c>
      <c r="B10" s="47"/>
      <c r="C10" s="47"/>
      <c r="D10" s="52"/>
      <c r="E10" s="52"/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47" t="s">
        <v>31</v>
      </c>
      <c r="B11" s="51" t="s">
        <v>64</v>
      </c>
      <c r="C11" s="47"/>
      <c r="D11" s="47"/>
      <c r="E11" s="47"/>
      <c r="F11" s="47"/>
      <c r="G11" s="47"/>
      <c r="H11" s="64"/>
      <c r="I11" s="64"/>
      <c r="J11" s="64"/>
      <c r="K11" s="64"/>
      <c r="L11" s="64"/>
      <c r="M11" s="64"/>
      <c r="N11" s="6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1"/>
    </row>
    <row r="12" spans="1:26" ht="18.75" customHeight="1">
      <c r="A12" s="63" t="s">
        <v>65</v>
      </c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</row>
    <row r="13" spans="1:26" ht="18.75">
      <c r="A13" s="53" t="s">
        <v>32</v>
      </c>
      <c r="B13" s="51" t="s">
        <v>66</v>
      </c>
      <c r="C13" s="1"/>
      <c r="D13" s="1"/>
      <c r="E13" s="1"/>
      <c r="F13" s="1"/>
      <c r="G13" s="1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48" t="s">
        <v>62</v>
      </c>
      <c r="B14" s="48"/>
      <c r="C14" s="48"/>
      <c r="D14" s="1"/>
      <c r="E14" s="1"/>
      <c r="F14" s="1"/>
      <c r="G14" s="1"/>
      <c r="H14" s="49"/>
      <c r="I14" s="49"/>
      <c r="J14" s="49"/>
      <c r="K14" s="49"/>
      <c r="L14" s="49"/>
      <c r="M14" s="49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3" t="s">
        <v>67</v>
      </c>
      <c r="B15" s="63"/>
      <c r="C15" s="63"/>
      <c r="D15" s="63"/>
      <c r="E15" s="63"/>
      <c r="F15" s="63"/>
      <c r="G15" s="63"/>
      <c r="H15" s="72"/>
      <c r="I15" s="72"/>
      <c r="J15" s="72"/>
      <c r="K15" s="72"/>
      <c r="L15" s="72"/>
      <c r="M15" s="72"/>
      <c r="N15" s="7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  <c r="Z15" s="1"/>
    </row>
    <row r="16" spans="1:26" ht="18.75" customHeight="1">
      <c r="A16" s="63" t="s">
        <v>68</v>
      </c>
      <c r="B16" s="63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/>
      <c r="Z16" s="1"/>
    </row>
    <row r="17" ht="18.75">
      <c r="A17" s="77" t="s">
        <v>69</v>
      </c>
    </row>
    <row r="18" spans="1:26" ht="15">
      <c r="A18" s="7"/>
      <c r="B18" s="8"/>
      <c r="C18" s="65" t="s">
        <v>2</v>
      </c>
      <c r="D18" s="65"/>
      <c r="E18" s="66"/>
      <c r="F18" s="6" t="s">
        <v>3</v>
      </c>
      <c r="G18" s="23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68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1"/>
      <c r="T19" s="11"/>
      <c r="U19" s="11"/>
      <c r="V19" s="1"/>
      <c r="W19" s="71"/>
      <c r="X19" s="71"/>
      <c r="Y19" s="2"/>
      <c r="Z19" s="73"/>
    </row>
    <row r="20" spans="1:26" ht="15.75" customHeight="1" thickBot="1">
      <c r="A20" s="37"/>
      <c r="B20" s="38"/>
      <c r="C20" s="39"/>
      <c r="D20" s="39"/>
      <c r="E20" s="39"/>
      <c r="F20" s="40"/>
      <c r="G20" s="41"/>
      <c r="H20" s="30"/>
      <c r="I20" s="31"/>
      <c r="J20" s="31"/>
      <c r="K20" s="31" t="s">
        <v>39</v>
      </c>
      <c r="L20" s="31">
        <v>100</v>
      </c>
      <c r="M20" s="31"/>
      <c r="N20" s="31"/>
      <c r="O20" s="31"/>
      <c r="P20" s="31"/>
      <c r="Q20" s="31"/>
      <c r="R20" s="42"/>
      <c r="S20" s="43"/>
      <c r="T20" s="44"/>
      <c r="U20" s="44"/>
      <c r="V20" s="1"/>
      <c r="W20" s="71"/>
      <c r="X20" s="71"/>
      <c r="Y20" s="2"/>
      <c r="Z20" s="73"/>
    </row>
    <row r="21" spans="1:26" ht="42" customHeight="1">
      <c r="A21" s="10" t="s">
        <v>4</v>
      </c>
      <c r="B21" s="16" t="s">
        <v>5</v>
      </c>
      <c r="C21" s="33" t="s">
        <v>6</v>
      </c>
      <c r="D21" s="33" t="s">
        <v>7</v>
      </c>
      <c r="E21" s="33" t="s">
        <v>8</v>
      </c>
      <c r="F21" s="34" t="s">
        <v>13</v>
      </c>
      <c r="G21" s="33" t="s">
        <v>14</v>
      </c>
      <c r="H21" s="35">
        <v>1</v>
      </c>
      <c r="I21" s="35">
        <v>2</v>
      </c>
      <c r="J21" s="35">
        <v>3</v>
      </c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35">
        <v>9</v>
      </c>
      <c r="Q21" s="35">
        <v>10</v>
      </c>
      <c r="R21" s="36" t="s">
        <v>15</v>
      </c>
      <c r="S21" s="24" t="s">
        <v>9</v>
      </c>
      <c r="T21" s="12" t="s">
        <v>10</v>
      </c>
      <c r="U21" s="12" t="s">
        <v>11</v>
      </c>
      <c r="V21" s="1"/>
      <c r="W21" s="71"/>
      <c r="X21" s="71"/>
      <c r="Y21" s="2"/>
      <c r="Z21" s="73"/>
    </row>
    <row r="22" spans="1:26" ht="18" customHeight="1">
      <c r="A22" s="22">
        <v>1</v>
      </c>
      <c r="B22" s="58"/>
      <c r="C22" s="54" t="s">
        <v>45</v>
      </c>
      <c r="D22" s="54" t="s">
        <v>91</v>
      </c>
      <c r="E22" s="54" t="s">
        <v>94</v>
      </c>
      <c r="F22" s="55" t="s">
        <v>44</v>
      </c>
      <c r="G22" s="55" t="s">
        <v>72</v>
      </c>
      <c r="H22" s="9">
        <v>3</v>
      </c>
      <c r="I22" s="9">
        <v>7</v>
      </c>
      <c r="J22" s="9">
        <v>4</v>
      </c>
      <c r="K22" s="9">
        <v>4</v>
      </c>
      <c r="L22" s="9">
        <v>14</v>
      </c>
      <c r="M22" s="9">
        <v>5</v>
      </c>
      <c r="N22" s="9">
        <v>4</v>
      </c>
      <c r="O22" s="9">
        <v>5</v>
      </c>
      <c r="P22" s="9">
        <v>3</v>
      </c>
      <c r="Q22" s="9">
        <v>15</v>
      </c>
      <c r="R22" s="26">
        <f>IF(C22="","",SUM(H22:Q22))</f>
        <v>64</v>
      </c>
      <c r="S22" s="60"/>
      <c r="T22" s="21">
        <v>0.64</v>
      </c>
      <c r="U22" s="22" t="s">
        <v>28</v>
      </c>
      <c r="V22" s="1"/>
      <c r="W22" s="71"/>
      <c r="X22" s="71"/>
      <c r="Y22" s="2"/>
      <c r="Z22" s="73"/>
    </row>
    <row r="23" spans="1:26" ht="18" customHeight="1">
      <c r="A23" s="22">
        <f>IF(C23="","",A22+1)</f>
        <v>2</v>
      </c>
      <c r="B23" s="58"/>
      <c r="C23" s="54" t="s">
        <v>102</v>
      </c>
      <c r="D23" s="54" t="s">
        <v>75</v>
      </c>
      <c r="E23" s="54" t="s">
        <v>103</v>
      </c>
      <c r="F23" s="55" t="s">
        <v>104</v>
      </c>
      <c r="G23" s="55" t="s">
        <v>105</v>
      </c>
      <c r="H23" s="9">
        <v>1</v>
      </c>
      <c r="I23" s="9">
        <v>4</v>
      </c>
      <c r="J23" s="9">
        <v>2</v>
      </c>
      <c r="K23" s="9">
        <v>2</v>
      </c>
      <c r="L23" s="9">
        <v>11</v>
      </c>
      <c r="M23" s="9">
        <v>2</v>
      </c>
      <c r="N23" s="9">
        <v>1</v>
      </c>
      <c r="O23" s="9">
        <v>6</v>
      </c>
      <c r="P23" s="9">
        <v>0</v>
      </c>
      <c r="Q23" s="9">
        <v>20</v>
      </c>
      <c r="R23" s="26">
        <f>IF(C23="","",SUM(H23:Q23))</f>
        <v>49</v>
      </c>
      <c r="S23" s="60"/>
      <c r="T23" s="21">
        <v>0.49</v>
      </c>
      <c r="U23" s="22" t="s">
        <v>27</v>
      </c>
      <c r="V23" s="1"/>
      <c r="W23" s="71"/>
      <c r="X23" s="71"/>
      <c r="Y23" s="2"/>
      <c r="Z23" s="73"/>
    </row>
    <row r="24" spans="1:26" ht="18" customHeight="1">
      <c r="A24" s="22">
        <f>IF(C24="","",A23+1)</f>
        <v>3</v>
      </c>
      <c r="B24" s="58"/>
      <c r="C24" s="54" t="s">
        <v>109</v>
      </c>
      <c r="D24" s="54" t="s">
        <v>91</v>
      </c>
      <c r="E24" s="54" t="s">
        <v>75</v>
      </c>
      <c r="F24" s="55" t="s">
        <v>107</v>
      </c>
      <c r="G24" s="55" t="s">
        <v>108</v>
      </c>
      <c r="H24" s="9">
        <v>1</v>
      </c>
      <c r="I24" s="9">
        <v>3</v>
      </c>
      <c r="J24" s="9">
        <v>1</v>
      </c>
      <c r="K24" s="9">
        <v>6</v>
      </c>
      <c r="L24" s="9">
        <v>4</v>
      </c>
      <c r="M24" s="9">
        <v>4</v>
      </c>
      <c r="N24" s="9">
        <v>0</v>
      </c>
      <c r="O24" s="9">
        <v>1</v>
      </c>
      <c r="P24" s="9">
        <v>2</v>
      </c>
      <c r="Q24" s="9">
        <v>8</v>
      </c>
      <c r="R24" s="26">
        <f>IF(C24="","",SUM(H24:Q24))</f>
        <v>30</v>
      </c>
      <c r="S24" s="60"/>
      <c r="T24" s="21">
        <v>0.3</v>
      </c>
      <c r="U24" s="22" t="s">
        <v>27</v>
      </c>
      <c r="V24" s="1"/>
      <c r="W24" s="71"/>
      <c r="X24" s="71"/>
      <c r="Y24" s="2"/>
      <c r="Z24" s="73"/>
    </row>
    <row r="25" spans="1:26" ht="18" customHeight="1">
      <c r="A25" s="22">
        <f>IF(C25="","",A24+1)</f>
        <v>4</v>
      </c>
      <c r="B25" s="58"/>
      <c r="C25" s="54" t="s">
        <v>100</v>
      </c>
      <c r="D25" s="54" t="s">
        <v>75</v>
      </c>
      <c r="E25" s="54" t="s">
        <v>91</v>
      </c>
      <c r="F25" s="55" t="s">
        <v>36</v>
      </c>
      <c r="G25" s="55" t="s">
        <v>101</v>
      </c>
      <c r="H25" s="9">
        <v>1</v>
      </c>
      <c r="I25" s="9">
        <v>5</v>
      </c>
      <c r="J25" s="9">
        <v>0</v>
      </c>
      <c r="K25" s="9">
        <v>2</v>
      </c>
      <c r="L25" s="9">
        <v>3</v>
      </c>
      <c r="M25" s="9">
        <v>3</v>
      </c>
      <c r="N25" s="9">
        <v>0</v>
      </c>
      <c r="O25" s="9">
        <v>2</v>
      </c>
      <c r="P25" s="9">
        <v>1</v>
      </c>
      <c r="Q25" s="9">
        <v>11</v>
      </c>
      <c r="R25" s="26">
        <f>IF(C25="","",SUM(H25:Q25))</f>
        <v>28</v>
      </c>
      <c r="S25" s="60"/>
      <c r="T25" s="21">
        <v>0.28</v>
      </c>
      <c r="U25" s="22"/>
      <c r="V25" s="1"/>
      <c r="W25" s="71"/>
      <c r="X25" s="71"/>
      <c r="Y25" s="2"/>
      <c r="Z25" s="73"/>
    </row>
    <row r="26" spans="1:26" ht="18" customHeight="1">
      <c r="A26" s="22">
        <f>IF(C26="","",A25+1)</f>
        <v>5</v>
      </c>
      <c r="B26" s="58"/>
      <c r="C26" s="54" t="s">
        <v>95</v>
      </c>
      <c r="D26" s="54" t="s">
        <v>96</v>
      </c>
      <c r="E26" s="54" t="s">
        <v>97</v>
      </c>
      <c r="F26" s="55" t="s">
        <v>44</v>
      </c>
      <c r="G26" s="55" t="s">
        <v>72</v>
      </c>
      <c r="H26" s="9">
        <v>1</v>
      </c>
      <c r="I26" s="9">
        <v>2</v>
      </c>
      <c r="J26" s="9">
        <v>0</v>
      </c>
      <c r="K26" s="9">
        <v>2</v>
      </c>
      <c r="L26" s="9">
        <v>5</v>
      </c>
      <c r="M26" s="9">
        <v>3</v>
      </c>
      <c r="N26" s="9">
        <v>0</v>
      </c>
      <c r="O26" s="9">
        <v>1</v>
      </c>
      <c r="P26" s="9">
        <v>2</v>
      </c>
      <c r="Q26" s="9">
        <v>10</v>
      </c>
      <c r="R26" s="26">
        <f>IF(C26="","",SUM(H26:Q26))</f>
        <v>26</v>
      </c>
      <c r="S26" s="60"/>
      <c r="T26" s="21">
        <v>0.26</v>
      </c>
      <c r="U26" s="22"/>
      <c r="V26" s="1"/>
      <c r="W26" s="71"/>
      <c r="X26" s="71"/>
      <c r="Y26" s="2"/>
      <c r="Z26" s="73"/>
    </row>
    <row r="27" spans="1:26" ht="18" customHeight="1">
      <c r="A27" s="22">
        <f>IF(C27="","",A26+1)</f>
        <v>6</v>
      </c>
      <c r="B27" s="58"/>
      <c r="C27" s="54" t="s">
        <v>98</v>
      </c>
      <c r="D27" s="54" t="s">
        <v>78</v>
      </c>
      <c r="E27" s="54" t="s">
        <v>89</v>
      </c>
      <c r="F27" s="55" t="s">
        <v>44</v>
      </c>
      <c r="G27" s="55" t="s">
        <v>72</v>
      </c>
      <c r="H27" s="9">
        <v>0</v>
      </c>
      <c r="I27" s="9">
        <v>2</v>
      </c>
      <c r="J27" s="9">
        <v>1</v>
      </c>
      <c r="K27" s="9">
        <v>3</v>
      </c>
      <c r="L27" s="9">
        <v>7</v>
      </c>
      <c r="M27" s="9">
        <v>5</v>
      </c>
      <c r="N27" s="9">
        <v>0</v>
      </c>
      <c r="O27" s="9">
        <v>5</v>
      </c>
      <c r="P27" s="9">
        <v>0</v>
      </c>
      <c r="Q27" s="9">
        <v>3</v>
      </c>
      <c r="R27" s="26">
        <f>IF(C27="","",SUM(H27:Q27))</f>
        <v>26</v>
      </c>
      <c r="S27" s="60"/>
      <c r="T27" s="21">
        <v>0.26</v>
      </c>
      <c r="U27" s="22"/>
      <c r="V27" s="1"/>
      <c r="W27" s="71"/>
      <c r="X27" s="71"/>
      <c r="Y27" s="2"/>
      <c r="Z27" s="73"/>
    </row>
    <row r="28" spans="1:26" ht="18" customHeight="1">
      <c r="A28" s="22">
        <f>IF(C28="","",A27+1)</f>
        <v>7</v>
      </c>
      <c r="B28" s="58"/>
      <c r="C28" s="54" t="s">
        <v>113</v>
      </c>
      <c r="D28" s="54" t="s">
        <v>78</v>
      </c>
      <c r="E28" s="54" t="s">
        <v>74</v>
      </c>
      <c r="F28" s="55" t="s">
        <v>114</v>
      </c>
      <c r="G28" s="55" t="s">
        <v>88</v>
      </c>
      <c r="H28" s="9">
        <v>2</v>
      </c>
      <c r="I28" s="9">
        <v>6</v>
      </c>
      <c r="J28" s="9">
        <v>2</v>
      </c>
      <c r="K28" s="9">
        <v>1</v>
      </c>
      <c r="L28" s="9">
        <v>1</v>
      </c>
      <c r="M28" s="9">
        <v>4</v>
      </c>
      <c r="N28" s="9">
        <v>2</v>
      </c>
      <c r="O28" s="9">
        <v>2</v>
      </c>
      <c r="P28" s="9">
        <v>1</v>
      </c>
      <c r="Q28" s="9">
        <v>1</v>
      </c>
      <c r="R28" s="26">
        <f>IF(C28="","",SUM(H28:Q28))</f>
        <v>22</v>
      </c>
      <c r="S28" s="60"/>
      <c r="T28" s="21">
        <v>0.22</v>
      </c>
      <c r="U28" s="22"/>
      <c r="V28" s="1"/>
      <c r="W28" s="71"/>
      <c r="X28" s="71"/>
      <c r="Y28" s="2"/>
      <c r="Z28" s="73"/>
    </row>
    <row r="29" spans="1:26" ht="18" customHeight="1">
      <c r="A29" s="22">
        <f>IF(C29="","",A28+1)</f>
        <v>8</v>
      </c>
      <c r="B29" s="58"/>
      <c r="C29" s="55" t="s">
        <v>106</v>
      </c>
      <c r="D29" s="55" t="s">
        <v>84</v>
      </c>
      <c r="E29" s="55" t="s">
        <v>91</v>
      </c>
      <c r="F29" s="55" t="s">
        <v>107</v>
      </c>
      <c r="G29" s="55" t="s">
        <v>108</v>
      </c>
      <c r="H29" s="9">
        <v>2</v>
      </c>
      <c r="I29" s="9">
        <v>2</v>
      </c>
      <c r="J29" s="9">
        <v>1</v>
      </c>
      <c r="K29" s="9">
        <v>1</v>
      </c>
      <c r="L29" s="9">
        <v>2</v>
      </c>
      <c r="M29" s="9">
        <v>3</v>
      </c>
      <c r="N29" s="9">
        <v>1</v>
      </c>
      <c r="O29" s="9">
        <v>0</v>
      </c>
      <c r="P29" s="9">
        <v>2</v>
      </c>
      <c r="Q29" s="9">
        <v>5</v>
      </c>
      <c r="R29" s="26">
        <f>IF(C29="","",SUM(H29:Q29))</f>
        <v>19</v>
      </c>
      <c r="S29" s="60"/>
      <c r="T29" s="21">
        <v>0.19</v>
      </c>
      <c r="U29" s="22"/>
      <c r="V29" s="1"/>
      <c r="W29" s="71"/>
      <c r="X29" s="71"/>
      <c r="Y29" s="2"/>
      <c r="Z29" s="73"/>
    </row>
    <row r="30" spans="1:26" ht="18" customHeight="1">
      <c r="A30" s="22">
        <f>IF(C30="","",A29+1)</f>
        <v>9</v>
      </c>
      <c r="B30" s="58"/>
      <c r="C30" s="54" t="s">
        <v>99</v>
      </c>
      <c r="D30" s="54" t="s">
        <v>84</v>
      </c>
      <c r="E30" s="54" t="s">
        <v>87</v>
      </c>
      <c r="F30" s="55" t="s">
        <v>44</v>
      </c>
      <c r="G30" s="55" t="s">
        <v>72</v>
      </c>
      <c r="H30" s="9">
        <v>1</v>
      </c>
      <c r="I30" s="9">
        <v>4</v>
      </c>
      <c r="J30" s="9">
        <v>1</v>
      </c>
      <c r="K30" s="9">
        <v>0</v>
      </c>
      <c r="L30" s="9">
        <v>3</v>
      </c>
      <c r="M30" s="9">
        <v>3</v>
      </c>
      <c r="N30" s="9">
        <v>0</v>
      </c>
      <c r="O30" s="9">
        <v>0</v>
      </c>
      <c r="P30" s="9">
        <v>0</v>
      </c>
      <c r="Q30" s="9">
        <v>0</v>
      </c>
      <c r="R30" s="26">
        <f>IF(C30="","",SUM(H30:Q30))</f>
        <v>12</v>
      </c>
      <c r="S30" s="60"/>
      <c r="T30" s="21">
        <v>0.12</v>
      </c>
      <c r="U30" s="22"/>
      <c r="V30" s="1"/>
      <c r="W30" s="71"/>
      <c r="X30" s="71"/>
      <c r="Y30" s="2"/>
      <c r="Z30" s="73"/>
    </row>
    <row r="31" spans="1:26" ht="18.75">
      <c r="A31" s="79">
        <v>10</v>
      </c>
      <c r="B31" s="80"/>
      <c r="C31" s="54" t="s">
        <v>110</v>
      </c>
      <c r="D31" s="54" t="s">
        <v>91</v>
      </c>
      <c r="E31" s="54" t="s">
        <v>89</v>
      </c>
      <c r="F31" s="55" t="s">
        <v>111</v>
      </c>
      <c r="G31" s="55" t="s">
        <v>112</v>
      </c>
      <c r="H31" s="9">
        <v>1</v>
      </c>
      <c r="I31" s="9">
        <v>3</v>
      </c>
      <c r="J31" s="9">
        <v>0</v>
      </c>
      <c r="K31" s="9">
        <v>1</v>
      </c>
      <c r="L31" s="9">
        <v>4</v>
      </c>
      <c r="M31" s="9">
        <v>3</v>
      </c>
      <c r="N31" s="9">
        <v>0</v>
      </c>
      <c r="O31" s="9">
        <v>0</v>
      </c>
      <c r="P31" s="9">
        <v>0</v>
      </c>
      <c r="Q31" s="9">
        <v>0</v>
      </c>
      <c r="R31" s="81">
        <f>IF(C31="","",SUM(H31:Q31))</f>
        <v>12</v>
      </c>
      <c r="S31" s="82"/>
      <c r="T31" s="83">
        <v>0.12</v>
      </c>
      <c r="U31" s="79"/>
      <c r="V31" s="1"/>
      <c r="W31" s="1"/>
      <c r="X31" s="1"/>
      <c r="Y31" s="2"/>
      <c r="Z31" s="2"/>
    </row>
    <row r="32" spans="4:20" ht="22.5" customHeight="1">
      <c r="D32" s="67"/>
      <c r="E32" s="6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6" ht="15">
      <c r="N36" s="59"/>
    </row>
    <row r="37" ht="15">
      <c r="N37" s="59"/>
    </row>
  </sheetData>
  <sheetProtection/>
  <autoFilter ref="A21:U21">
    <sortState ref="A22:U37">
      <sortCondition descending="1" sortBy="value" ref="R22:R37"/>
    </sortState>
  </autoFilter>
  <mergeCells count="18">
    <mergeCell ref="Z19:Z30"/>
    <mergeCell ref="D32:E32"/>
    <mergeCell ref="W19:W30"/>
    <mergeCell ref="X19:X30"/>
    <mergeCell ref="H19:R19"/>
    <mergeCell ref="H12:N12"/>
    <mergeCell ref="A16:G16"/>
    <mergeCell ref="H16:N16"/>
    <mergeCell ref="C18:E18"/>
    <mergeCell ref="A15:G15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0" zoomScaleNormal="80" zoomScalePageLayoutView="0" workbookViewId="0" topLeftCell="A1">
      <selection activeCell="F27" sqref="F27:G27"/>
    </sheetView>
  </sheetViews>
  <sheetFormatPr defaultColWidth="9.140625" defaultRowHeight="15"/>
  <cols>
    <col min="1" max="1" width="3.8515625" style="0" customWidth="1"/>
    <col min="2" max="2" width="6.57421875" style="0" customWidth="1"/>
    <col min="3" max="5" width="16.8515625" style="0" customWidth="1"/>
    <col min="6" max="6" width="35.140625" style="0" customWidth="1"/>
    <col min="7" max="7" width="34.14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  <c r="V1" s="1"/>
      <c r="W1" s="1"/>
      <c r="X1" s="1"/>
    </row>
    <row r="2" spans="1:24" ht="18.7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19</v>
      </c>
      <c r="B3" s="5"/>
      <c r="C3" s="5"/>
      <c r="D3" s="74" t="s">
        <v>29</v>
      </c>
      <c r="E3" s="7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18</v>
      </c>
      <c r="B4" s="5"/>
      <c r="C4" s="27">
        <v>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17</v>
      </c>
      <c r="B5" s="5"/>
      <c r="C5" s="5"/>
      <c r="D5" s="5"/>
      <c r="E5" s="27">
        <v>12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21</v>
      </c>
      <c r="B6" s="5"/>
      <c r="C6" s="5"/>
      <c r="D6" s="5"/>
      <c r="E6" s="5"/>
      <c r="F6" s="75" t="s">
        <v>30</v>
      </c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20</v>
      </c>
      <c r="B7" s="5"/>
      <c r="C7" s="5"/>
      <c r="D7" s="5"/>
      <c r="E7" s="45" t="s">
        <v>60</v>
      </c>
      <c r="F7" s="46" t="s">
        <v>61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76"/>
      <c r="F8" s="76"/>
      <c r="G8" s="7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"/>
      <c r="W9" s="1"/>
      <c r="X9" s="1"/>
    </row>
    <row r="10" spans="1:26" ht="24.75" customHeight="1">
      <c r="A10" s="51" t="s">
        <v>63</v>
      </c>
      <c r="B10" s="47"/>
      <c r="C10" s="47"/>
      <c r="D10" s="52"/>
      <c r="E10" s="52"/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47" t="s">
        <v>31</v>
      </c>
      <c r="B11" s="51" t="s">
        <v>64</v>
      </c>
      <c r="C11" s="47"/>
      <c r="D11" s="47"/>
      <c r="E11" s="47"/>
      <c r="F11" s="47"/>
      <c r="G11" s="47"/>
      <c r="H11" s="64"/>
      <c r="I11" s="64"/>
      <c r="J11" s="64"/>
      <c r="K11" s="64"/>
      <c r="L11" s="64"/>
      <c r="M11" s="64"/>
      <c r="N11" s="64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1"/>
    </row>
    <row r="12" spans="1:26" ht="18.75" customHeight="1">
      <c r="A12" s="63" t="s">
        <v>65</v>
      </c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</row>
    <row r="13" spans="1:26" ht="18.75">
      <c r="A13" s="53" t="s">
        <v>32</v>
      </c>
      <c r="B13" s="51" t="s">
        <v>66</v>
      </c>
      <c r="C13" s="1"/>
      <c r="D13" s="1"/>
      <c r="E13" s="1"/>
      <c r="F13" s="1"/>
      <c r="G13" s="1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48" t="s">
        <v>62</v>
      </c>
      <c r="B14" s="48"/>
      <c r="C14" s="48"/>
      <c r="D14" s="1"/>
      <c r="E14" s="1"/>
      <c r="F14" s="1"/>
      <c r="G14" s="1"/>
      <c r="H14" s="49"/>
      <c r="I14" s="49"/>
      <c r="J14" s="49"/>
      <c r="K14" s="49"/>
      <c r="L14" s="49"/>
      <c r="M14" s="49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3" t="s">
        <v>67</v>
      </c>
      <c r="B15" s="63"/>
      <c r="C15" s="63"/>
      <c r="D15" s="63"/>
      <c r="E15" s="63"/>
      <c r="F15" s="63"/>
      <c r="G15" s="63"/>
      <c r="H15" s="72"/>
      <c r="I15" s="72"/>
      <c r="J15" s="72"/>
      <c r="K15" s="72"/>
      <c r="L15" s="72"/>
      <c r="M15" s="72"/>
      <c r="N15" s="7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/>
      <c r="Z15" s="1"/>
    </row>
    <row r="16" spans="1:26" ht="18.75" customHeight="1">
      <c r="A16" s="63" t="s">
        <v>68</v>
      </c>
      <c r="B16" s="63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/>
      <c r="Z16" s="1"/>
    </row>
    <row r="17" ht="18.75">
      <c r="A17" s="77" t="s">
        <v>69</v>
      </c>
    </row>
    <row r="18" spans="1:26" ht="15">
      <c r="A18" s="7"/>
      <c r="B18" s="8"/>
      <c r="C18" s="65" t="s">
        <v>2</v>
      </c>
      <c r="D18" s="65"/>
      <c r="E18" s="66"/>
      <c r="F18" s="6" t="s">
        <v>3</v>
      </c>
      <c r="G18" s="23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68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11"/>
      <c r="T19" s="11"/>
      <c r="U19" s="11"/>
      <c r="V19" s="1"/>
      <c r="W19" s="71"/>
      <c r="X19" s="71"/>
      <c r="Y19" s="2"/>
      <c r="Z19" s="73"/>
    </row>
    <row r="20" spans="1:26" ht="15.75" customHeight="1" thickBot="1">
      <c r="A20" s="37"/>
      <c r="B20" s="38"/>
      <c r="C20" s="39"/>
      <c r="D20" s="39"/>
      <c r="E20" s="39"/>
      <c r="F20" s="40"/>
      <c r="G20" s="41"/>
      <c r="H20" s="30"/>
      <c r="I20" s="31"/>
      <c r="J20" s="31"/>
      <c r="K20" s="31" t="s">
        <v>39</v>
      </c>
      <c r="L20" s="31">
        <v>100</v>
      </c>
      <c r="M20" s="31"/>
      <c r="N20" s="31"/>
      <c r="O20" s="31"/>
      <c r="P20" s="31"/>
      <c r="Q20" s="31"/>
      <c r="R20" s="42"/>
      <c r="S20" s="43"/>
      <c r="T20" s="44"/>
      <c r="U20" s="44"/>
      <c r="V20" s="1"/>
      <c r="W20" s="71"/>
      <c r="X20" s="71"/>
      <c r="Y20" s="2"/>
      <c r="Z20" s="73"/>
    </row>
    <row r="21" spans="1:26" ht="42" customHeight="1">
      <c r="A21" s="10" t="s">
        <v>4</v>
      </c>
      <c r="B21" s="16" t="s">
        <v>5</v>
      </c>
      <c r="C21" s="33" t="s">
        <v>6</v>
      </c>
      <c r="D21" s="33" t="s">
        <v>7</v>
      </c>
      <c r="E21" s="33" t="s">
        <v>8</v>
      </c>
      <c r="F21" s="34" t="s">
        <v>13</v>
      </c>
      <c r="G21" s="33" t="s">
        <v>14</v>
      </c>
      <c r="H21" s="35">
        <v>1</v>
      </c>
      <c r="I21" s="35">
        <v>2</v>
      </c>
      <c r="J21" s="35">
        <v>3</v>
      </c>
      <c r="K21" s="35">
        <v>4</v>
      </c>
      <c r="L21" s="35">
        <v>5</v>
      </c>
      <c r="M21" s="35">
        <v>6</v>
      </c>
      <c r="N21" s="35">
        <v>7</v>
      </c>
      <c r="O21" s="35">
        <v>8</v>
      </c>
      <c r="P21" s="35">
        <v>9</v>
      </c>
      <c r="Q21" s="35">
        <v>10</v>
      </c>
      <c r="R21" s="36" t="s">
        <v>15</v>
      </c>
      <c r="S21" s="24" t="s">
        <v>9</v>
      </c>
      <c r="T21" s="12" t="s">
        <v>10</v>
      </c>
      <c r="U21" s="12" t="s">
        <v>11</v>
      </c>
      <c r="V21" s="1"/>
      <c r="W21" s="71"/>
      <c r="X21" s="71"/>
      <c r="Y21" s="2"/>
      <c r="Z21" s="73"/>
    </row>
    <row r="22" spans="1:26" ht="21.75" customHeight="1">
      <c r="A22" s="22">
        <v>1</v>
      </c>
      <c r="B22" s="19"/>
      <c r="C22" s="54" t="s">
        <v>117</v>
      </c>
      <c r="D22" s="54" t="s">
        <v>70</v>
      </c>
      <c r="E22" s="54" t="s">
        <v>75</v>
      </c>
      <c r="F22" s="55" t="s">
        <v>104</v>
      </c>
      <c r="G22" s="55" t="s">
        <v>105</v>
      </c>
      <c r="H22" s="9">
        <v>1</v>
      </c>
      <c r="I22" s="9">
        <v>7</v>
      </c>
      <c r="J22" s="9">
        <v>2</v>
      </c>
      <c r="K22" s="9">
        <v>4</v>
      </c>
      <c r="L22" s="9">
        <v>11</v>
      </c>
      <c r="M22" s="9">
        <v>4</v>
      </c>
      <c r="N22" s="9">
        <v>4</v>
      </c>
      <c r="O22" s="9">
        <v>3</v>
      </c>
      <c r="P22" s="9">
        <v>5</v>
      </c>
      <c r="Q22" s="9">
        <v>20</v>
      </c>
      <c r="R22" s="26">
        <f>IF(C22="","",SUM(H22:Q22))</f>
        <v>61</v>
      </c>
      <c r="S22" s="25" t="s">
        <v>48</v>
      </c>
      <c r="T22" s="21">
        <v>0.61</v>
      </c>
      <c r="U22" s="22" t="s">
        <v>28</v>
      </c>
      <c r="V22" s="1"/>
      <c r="W22" s="71"/>
      <c r="X22" s="71"/>
      <c r="Y22" s="2"/>
      <c r="Z22" s="73"/>
    </row>
    <row r="23" spans="1:26" ht="18" customHeight="1">
      <c r="A23" s="22">
        <f>IF(C23="","",A22+1)</f>
        <v>2</v>
      </c>
      <c r="B23" s="19"/>
      <c r="C23" s="54" t="s">
        <v>52</v>
      </c>
      <c r="D23" s="54" t="s">
        <v>84</v>
      </c>
      <c r="E23" s="54" t="s">
        <v>75</v>
      </c>
      <c r="F23" s="55" t="s">
        <v>122</v>
      </c>
      <c r="G23" s="55" t="s">
        <v>123</v>
      </c>
      <c r="H23" s="9">
        <v>2</v>
      </c>
      <c r="I23" s="9">
        <v>7</v>
      </c>
      <c r="J23" s="9">
        <v>1</v>
      </c>
      <c r="K23" s="9">
        <v>1</v>
      </c>
      <c r="L23" s="9">
        <v>12</v>
      </c>
      <c r="M23" s="9">
        <v>3</v>
      </c>
      <c r="N23" s="9">
        <v>6</v>
      </c>
      <c r="O23" s="9">
        <v>5</v>
      </c>
      <c r="P23" s="9">
        <v>6</v>
      </c>
      <c r="Q23" s="9">
        <v>17</v>
      </c>
      <c r="R23" s="26">
        <f>IF(C23="","",SUM(H23:Q23))</f>
        <v>60</v>
      </c>
      <c r="S23" s="25" t="s">
        <v>49</v>
      </c>
      <c r="T23" s="21">
        <v>0.6</v>
      </c>
      <c r="U23" s="22" t="s">
        <v>27</v>
      </c>
      <c r="V23" s="1"/>
      <c r="W23" s="71"/>
      <c r="X23" s="71"/>
      <c r="Y23" s="2"/>
      <c r="Z23" s="73"/>
    </row>
    <row r="24" spans="1:26" ht="18" customHeight="1">
      <c r="A24" s="22">
        <f>IF(C24="","",A23+1)</f>
        <v>3</v>
      </c>
      <c r="B24" s="19"/>
      <c r="C24" s="54" t="s">
        <v>25</v>
      </c>
      <c r="D24" s="54" t="s">
        <v>87</v>
      </c>
      <c r="E24" s="54" t="s">
        <v>74</v>
      </c>
      <c r="F24" s="55" t="s">
        <v>44</v>
      </c>
      <c r="G24" s="55" t="s">
        <v>72</v>
      </c>
      <c r="H24" s="9">
        <v>1</v>
      </c>
      <c r="I24" s="9">
        <v>5</v>
      </c>
      <c r="J24" s="9">
        <v>2</v>
      </c>
      <c r="K24" s="9">
        <v>3</v>
      </c>
      <c r="L24" s="9">
        <v>6</v>
      </c>
      <c r="M24" s="9">
        <v>3</v>
      </c>
      <c r="N24" s="9">
        <v>1</v>
      </c>
      <c r="O24" s="9">
        <v>0</v>
      </c>
      <c r="P24" s="9">
        <v>4</v>
      </c>
      <c r="Q24" s="9">
        <v>15</v>
      </c>
      <c r="R24" s="26">
        <f>IF(C24="","",SUM(H24:Q24))</f>
        <v>40</v>
      </c>
      <c r="S24" s="25" t="s">
        <v>55</v>
      </c>
      <c r="T24" s="21">
        <v>0.4</v>
      </c>
      <c r="U24" s="22" t="s">
        <v>27</v>
      </c>
      <c r="V24" s="1"/>
      <c r="W24" s="71"/>
      <c r="X24" s="71"/>
      <c r="Y24" s="2"/>
      <c r="Z24" s="73"/>
    </row>
    <row r="25" spans="1:26" ht="18" customHeight="1">
      <c r="A25" s="22">
        <f>IF(C25="","",A24+1)</f>
        <v>4</v>
      </c>
      <c r="B25" s="19"/>
      <c r="C25" s="54" t="s">
        <v>53</v>
      </c>
      <c r="D25" s="54" t="s">
        <v>89</v>
      </c>
      <c r="E25" s="54" t="s">
        <v>97</v>
      </c>
      <c r="F25" s="55" t="s">
        <v>38</v>
      </c>
      <c r="G25" s="55" t="s">
        <v>118</v>
      </c>
      <c r="H25" s="9">
        <v>0</v>
      </c>
      <c r="I25" s="9">
        <v>5</v>
      </c>
      <c r="J25" s="9">
        <v>2</v>
      </c>
      <c r="K25" s="9">
        <v>3</v>
      </c>
      <c r="L25" s="9">
        <v>4</v>
      </c>
      <c r="M25" s="9">
        <v>5</v>
      </c>
      <c r="N25" s="9">
        <v>4</v>
      </c>
      <c r="O25" s="9">
        <v>5</v>
      </c>
      <c r="P25" s="9">
        <v>7</v>
      </c>
      <c r="Q25" s="9">
        <v>5</v>
      </c>
      <c r="R25" s="26">
        <f>IF(C25="","",SUM(H25:Q25))</f>
        <v>40</v>
      </c>
      <c r="S25" s="25" t="s">
        <v>55</v>
      </c>
      <c r="T25" s="21">
        <v>0.4</v>
      </c>
      <c r="U25" s="22" t="s">
        <v>27</v>
      </c>
      <c r="V25" s="1"/>
      <c r="W25" s="71"/>
      <c r="X25" s="71"/>
      <c r="Y25" s="2"/>
      <c r="Z25" s="73"/>
    </row>
    <row r="26" spans="1:26" ht="18" customHeight="1">
      <c r="A26" s="22">
        <v>5</v>
      </c>
      <c r="B26" s="19"/>
      <c r="C26" s="54" t="s">
        <v>25</v>
      </c>
      <c r="D26" s="54" t="s">
        <v>74</v>
      </c>
      <c r="E26" s="54" t="s">
        <v>91</v>
      </c>
      <c r="F26" s="55" t="s">
        <v>44</v>
      </c>
      <c r="G26" s="55" t="s">
        <v>72</v>
      </c>
      <c r="H26" s="9">
        <v>2</v>
      </c>
      <c r="I26" s="9">
        <v>6</v>
      </c>
      <c r="J26" s="9">
        <v>1</v>
      </c>
      <c r="K26" s="9">
        <v>3</v>
      </c>
      <c r="L26" s="9">
        <v>5</v>
      </c>
      <c r="M26" s="9">
        <v>4</v>
      </c>
      <c r="N26" s="9">
        <v>1</v>
      </c>
      <c r="O26" s="9">
        <v>2</v>
      </c>
      <c r="P26" s="9">
        <v>0</v>
      </c>
      <c r="Q26" s="9">
        <v>14</v>
      </c>
      <c r="R26" s="26">
        <f>IF(C26="","",SUM(H26:Q26))</f>
        <v>38</v>
      </c>
      <c r="S26" s="25" t="s">
        <v>50</v>
      </c>
      <c r="T26" s="21">
        <v>0.38</v>
      </c>
      <c r="U26" s="22"/>
      <c r="V26" s="1"/>
      <c r="W26" s="71"/>
      <c r="X26" s="71"/>
      <c r="Y26" s="2"/>
      <c r="Z26" s="73"/>
    </row>
    <row r="27" spans="1:26" ht="18" customHeight="1">
      <c r="A27" s="22">
        <v>6</v>
      </c>
      <c r="B27" s="19"/>
      <c r="C27" s="54" t="s">
        <v>124</v>
      </c>
      <c r="D27" s="54" t="s">
        <v>78</v>
      </c>
      <c r="E27" s="54" t="s">
        <v>75</v>
      </c>
      <c r="F27" s="55" t="s">
        <v>114</v>
      </c>
      <c r="G27" s="55" t="s">
        <v>88</v>
      </c>
      <c r="H27" s="9">
        <v>1</v>
      </c>
      <c r="I27" s="9">
        <v>4</v>
      </c>
      <c r="J27" s="9">
        <v>1</v>
      </c>
      <c r="K27" s="9">
        <v>1</v>
      </c>
      <c r="L27" s="9">
        <v>7</v>
      </c>
      <c r="M27" s="9">
        <v>3</v>
      </c>
      <c r="N27" s="9">
        <v>0</v>
      </c>
      <c r="O27" s="9">
        <v>6</v>
      </c>
      <c r="P27" s="9">
        <v>5</v>
      </c>
      <c r="Q27" s="9">
        <v>8</v>
      </c>
      <c r="R27" s="26">
        <f>IF(C27="","",SUM(H27:Q27))</f>
        <v>36</v>
      </c>
      <c r="S27" s="25" t="s">
        <v>56</v>
      </c>
      <c r="T27" s="21">
        <v>0.36</v>
      </c>
      <c r="U27" s="22"/>
      <c r="V27" s="1"/>
      <c r="W27" s="71"/>
      <c r="X27" s="71"/>
      <c r="Y27" s="2"/>
      <c r="Z27" s="73"/>
    </row>
    <row r="28" spans="1:26" ht="18" customHeight="1">
      <c r="A28" s="22">
        <v>7</v>
      </c>
      <c r="B28" s="19"/>
      <c r="C28" s="54" t="s">
        <v>54</v>
      </c>
      <c r="D28" s="54" t="s">
        <v>74</v>
      </c>
      <c r="E28" s="54" t="s">
        <v>74</v>
      </c>
      <c r="F28" s="55" t="s">
        <v>44</v>
      </c>
      <c r="G28" s="55" t="s">
        <v>72</v>
      </c>
      <c r="H28" s="9">
        <v>1</v>
      </c>
      <c r="I28" s="9">
        <v>5</v>
      </c>
      <c r="J28" s="9">
        <v>2</v>
      </c>
      <c r="K28" s="9">
        <v>4</v>
      </c>
      <c r="L28" s="9">
        <v>3</v>
      </c>
      <c r="M28" s="9">
        <v>4</v>
      </c>
      <c r="N28" s="9">
        <v>2</v>
      </c>
      <c r="O28" s="9">
        <v>2</v>
      </c>
      <c r="P28" s="9">
        <v>2</v>
      </c>
      <c r="Q28" s="9">
        <v>10</v>
      </c>
      <c r="R28" s="26">
        <f>IF(C28="","",SUM(H28:Q28))</f>
        <v>35</v>
      </c>
      <c r="S28" s="25" t="s">
        <v>57</v>
      </c>
      <c r="T28" s="21">
        <v>0.35</v>
      </c>
      <c r="U28" s="22"/>
      <c r="V28" s="1"/>
      <c r="W28" s="71"/>
      <c r="X28" s="71"/>
      <c r="Y28" s="2"/>
      <c r="Z28" s="73"/>
    </row>
    <row r="29" spans="1:26" ht="18" customHeight="1">
      <c r="A29" s="22">
        <v>8</v>
      </c>
      <c r="B29" s="19"/>
      <c r="C29" s="54" t="s">
        <v>115</v>
      </c>
      <c r="D29" s="54" t="s">
        <v>75</v>
      </c>
      <c r="E29" s="54" t="s">
        <v>75</v>
      </c>
      <c r="F29" s="55" t="s">
        <v>44</v>
      </c>
      <c r="G29" s="55" t="s">
        <v>72</v>
      </c>
      <c r="H29" s="9">
        <v>0</v>
      </c>
      <c r="I29" s="9">
        <v>7</v>
      </c>
      <c r="J29" s="9">
        <v>2</v>
      </c>
      <c r="K29" s="9">
        <v>1</v>
      </c>
      <c r="L29" s="9">
        <v>6</v>
      </c>
      <c r="M29" s="9">
        <v>4</v>
      </c>
      <c r="N29" s="9">
        <v>2</v>
      </c>
      <c r="O29" s="9">
        <v>2</v>
      </c>
      <c r="P29" s="9">
        <v>2</v>
      </c>
      <c r="Q29" s="9">
        <v>4</v>
      </c>
      <c r="R29" s="26">
        <f>IF(C29="","",SUM(H29:Q29))</f>
        <v>30</v>
      </c>
      <c r="S29" s="25" t="s">
        <v>51</v>
      </c>
      <c r="T29" s="21">
        <v>0.3</v>
      </c>
      <c r="U29" s="22"/>
      <c r="V29" s="1"/>
      <c r="W29" s="71"/>
      <c r="X29" s="71"/>
      <c r="Y29" s="2"/>
      <c r="Z29" s="73"/>
    </row>
    <row r="30" spans="1:26" ht="18" customHeight="1">
      <c r="A30" s="22">
        <f>IF(C30="","",A29+1)</f>
        <v>9</v>
      </c>
      <c r="B30" s="19"/>
      <c r="C30" s="54" t="s">
        <v>116</v>
      </c>
      <c r="D30" s="54" t="s">
        <v>91</v>
      </c>
      <c r="E30" s="54" t="s">
        <v>91</v>
      </c>
      <c r="F30" s="55" t="s">
        <v>36</v>
      </c>
      <c r="G30" s="55" t="s">
        <v>101</v>
      </c>
      <c r="H30" s="9">
        <v>2</v>
      </c>
      <c r="I30" s="9">
        <v>6</v>
      </c>
      <c r="J30" s="9">
        <v>1</v>
      </c>
      <c r="K30" s="9">
        <v>0</v>
      </c>
      <c r="L30" s="9">
        <v>4</v>
      </c>
      <c r="M30" s="9">
        <v>2</v>
      </c>
      <c r="N30" s="9">
        <v>1</v>
      </c>
      <c r="O30" s="9">
        <v>5</v>
      </c>
      <c r="P30" s="9">
        <v>0</v>
      </c>
      <c r="Q30" s="9">
        <v>2</v>
      </c>
      <c r="R30" s="26">
        <f>IF(C30="","",SUM(H30:Q30))</f>
        <v>23</v>
      </c>
      <c r="S30" s="25" t="s">
        <v>125</v>
      </c>
      <c r="T30" s="21">
        <v>0.23</v>
      </c>
      <c r="U30" s="22"/>
      <c r="V30" s="1"/>
      <c r="W30" s="71"/>
      <c r="X30" s="71"/>
      <c r="Y30" s="2"/>
      <c r="Z30" s="73"/>
    </row>
    <row r="31" spans="1:26" ht="18" customHeight="1">
      <c r="A31" s="22">
        <f>IF(C31="","",A30+1)</f>
        <v>10</v>
      </c>
      <c r="B31" s="19"/>
      <c r="C31" s="54" t="s">
        <v>121</v>
      </c>
      <c r="D31" s="54" t="s">
        <v>91</v>
      </c>
      <c r="E31" s="54" t="s">
        <v>120</v>
      </c>
      <c r="F31" s="55" t="s">
        <v>38</v>
      </c>
      <c r="G31" s="55" t="s">
        <v>118</v>
      </c>
      <c r="H31" s="9">
        <v>0</v>
      </c>
      <c r="I31" s="9">
        <v>4</v>
      </c>
      <c r="J31" s="9">
        <v>2</v>
      </c>
      <c r="K31" s="9">
        <v>2</v>
      </c>
      <c r="L31" s="9">
        <v>4</v>
      </c>
      <c r="M31" s="9">
        <v>5</v>
      </c>
      <c r="N31" s="9">
        <v>0</v>
      </c>
      <c r="O31" s="9">
        <v>1</v>
      </c>
      <c r="P31" s="9">
        <v>3</v>
      </c>
      <c r="Q31" s="9">
        <v>2</v>
      </c>
      <c r="R31" s="26">
        <f>IF(C31="","",SUM(H31:Q31))</f>
        <v>23</v>
      </c>
      <c r="S31" s="25" t="s">
        <v>125</v>
      </c>
      <c r="T31" s="21">
        <v>0.23</v>
      </c>
      <c r="U31" s="22"/>
      <c r="V31" s="1"/>
      <c r="W31" s="71"/>
      <c r="X31" s="71"/>
      <c r="Y31" s="2"/>
      <c r="Z31" s="73"/>
    </row>
    <row r="32" spans="1:21" ht="18.75" customHeight="1">
      <c r="A32" s="22">
        <f>IF(C32="","",A31+1)</f>
        <v>11</v>
      </c>
      <c r="B32" s="19"/>
      <c r="C32" s="54" t="s">
        <v>35</v>
      </c>
      <c r="D32" s="54" t="s">
        <v>84</v>
      </c>
      <c r="E32" s="54" t="s">
        <v>75</v>
      </c>
      <c r="F32" s="55" t="s">
        <v>38</v>
      </c>
      <c r="G32" s="55" t="s">
        <v>118</v>
      </c>
      <c r="H32" s="9">
        <v>0</v>
      </c>
      <c r="I32" s="9">
        <v>0</v>
      </c>
      <c r="J32" s="9">
        <v>0</v>
      </c>
      <c r="K32" s="9">
        <v>3</v>
      </c>
      <c r="L32" s="9">
        <v>5</v>
      </c>
      <c r="M32" s="9">
        <v>3</v>
      </c>
      <c r="N32" s="9">
        <v>1</v>
      </c>
      <c r="O32" s="9">
        <v>0</v>
      </c>
      <c r="P32" s="9">
        <v>0</v>
      </c>
      <c r="Q32" s="9">
        <v>3</v>
      </c>
      <c r="R32" s="26">
        <f>IF(C32="","",SUM(H32:Q32))</f>
        <v>15</v>
      </c>
      <c r="S32" s="25" t="s">
        <v>59</v>
      </c>
      <c r="T32" s="21">
        <v>0.15</v>
      </c>
      <c r="U32" s="22"/>
    </row>
    <row r="33" spans="1:21" ht="21.75" customHeight="1">
      <c r="A33" s="22">
        <f>IF(C33="","",A32+1)</f>
        <v>12</v>
      </c>
      <c r="B33" s="19"/>
      <c r="C33" s="54" t="s">
        <v>119</v>
      </c>
      <c r="D33" s="54" t="s">
        <v>120</v>
      </c>
      <c r="E33" s="54" t="s">
        <v>89</v>
      </c>
      <c r="F33" s="55" t="s">
        <v>38</v>
      </c>
      <c r="G33" s="55" t="s">
        <v>118</v>
      </c>
      <c r="H33" s="9">
        <v>1</v>
      </c>
      <c r="I33" s="9">
        <v>1</v>
      </c>
      <c r="J33" s="9">
        <v>4</v>
      </c>
      <c r="K33" s="9">
        <v>4</v>
      </c>
      <c r="L33" s="9">
        <v>0</v>
      </c>
      <c r="M33" s="9">
        <v>0</v>
      </c>
      <c r="N33" s="9">
        <v>0</v>
      </c>
      <c r="O33" s="9">
        <v>0</v>
      </c>
      <c r="P33" s="9">
        <v>3</v>
      </c>
      <c r="Q33" s="9">
        <v>0</v>
      </c>
      <c r="R33" s="26">
        <f>IF(C33="","",SUM(H33:Q33))</f>
        <v>13</v>
      </c>
      <c r="S33" s="25" t="s">
        <v>58</v>
      </c>
      <c r="T33" s="21">
        <v>0.13</v>
      </c>
      <c r="U33" s="22"/>
    </row>
    <row r="34" ht="21.75" customHeight="1"/>
  </sheetData>
  <sheetProtection/>
  <autoFilter ref="A21:U31">
    <sortState ref="A22:U33">
      <sortCondition descending="1" sortBy="value" ref="R22:R33"/>
    </sortState>
  </autoFilter>
  <mergeCells count="17">
    <mergeCell ref="Z19:Z31"/>
    <mergeCell ref="W19:W31"/>
    <mergeCell ref="X19:X31"/>
    <mergeCell ref="H19:R19"/>
    <mergeCell ref="H12:N12"/>
    <mergeCell ref="A16:G16"/>
    <mergeCell ref="H16:N16"/>
    <mergeCell ref="C18:E18"/>
    <mergeCell ref="A15:G15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2018-11-21T12:08:29Z</dcterms:modified>
  <cp:category/>
  <cp:version/>
  <cp:contentType/>
  <cp:contentStatus/>
</cp:coreProperties>
</file>