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класс'!$A$21:$U$21</definedName>
    <definedName name="_xlnm._FilterDatabase" localSheetId="4" hidden="1">'11 класс'!$A$21:$W$26</definedName>
    <definedName name="_xlnm._FilterDatabase" localSheetId="0" hidden="1">'7 класс'!$A$21:$R$21</definedName>
    <definedName name="_xlnm._FilterDatabase" localSheetId="1" hidden="1">'8 класс'!$A$21:$T$21</definedName>
    <definedName name="_xlnm._FilterDatabase" localSheetId="2" hidden="1">'9 класс'!$A$21:$T$21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<sst xmlns="http://schemas.openxmlformats.org/spreadsheetml/2006/main" count="430" uniqueCount="144">
  <si>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</si>
  <si>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</si>
  <si>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</si>
  <si>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</si>
  <si>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</si>
  <si>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</si>
  <si>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</si>
  <si>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</si>
  <si>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</si>
  <si>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</si>
  <si>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</si>
  <si>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</si>
  <si>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</si>
  <si>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</si>
  <si>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</si>
  <si>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</si>
  <si>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</si>
  <si>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</si>
  <si>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</si>
  <si>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</si>
  <si>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</si>
  <si>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</si>
  <si>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</si>
  <si>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Иванова</t>
  </si>
  <si>
    <t>г. Звенигово</t>
  </si>
  <si>
    <t>9.00</t>
  </si>
  <si>
    <t>Михайлов</t>
  </si>
  <si>
    <t>Камашов</t>
  </si>
  <si>
    <t>Бондаренко</t>
  </si>
  <si>
    <t>Манцеров</t>
  </si>
  <si>
    <t>Шептунов</t>
  </si>
  <si>
    <t>мак</t>
  </si>
  <si>
    <t>МОУ "Звениговский лицей"</t>
  </si>
  <si>
    <t>МОУ "Звениговская СОШ №1"</t>
  </si>
  <si>
    <t xml:space="preserve"> МОУ "Красногорская СОШ №1"</t>
  </si>
  <si>
    <t>МОУ "Звениговская СОШ №3"</t>
  </si>
  <si>
    <t>МОУ "Красногорская СОШ №2"</t>
  </si>
  <si>
    <t>г.Звенигово</t>
  </si>
  <si>
    <t>Скворцова</t>
  </si>
  <si>
    <t xml:space="preserve"> МОУ "Звениговская СОШ №1"</t>
  </si>
  <si>
    <t>Петрова</t>
  </si>
  <si>
    <t>Сергеева</t>
  </si>
  <si>
    <t>Архипов</t>
  </si>
  <si>
    <t>\</t>
  </si>
  <si>
    <t>21.11.2018г.</t>
  </si>
  <si>
    <t>физика</t>
  </si>
  <si>
    <t>22.11.2018г.</t>
  </si>
  <si>
    <t>Лаптев</t>
  </si>
  <si>
    <t>Д.</t>
  </si>
  <si>
    <t>С.</t>
  </si>
  <si>
    <t>МОУ "Мочалищенская СОШ"</t>
  </si>
  <si>
    <t>Иванов А.В.</t>
  </si>
  <si>
    <t>Вяткин</t>
  </si>
  <si>
    <t>П.</t>
  </si>
  <si>
    <t>О.</t>
  </si>
  <si>
    <t>Созонов В.Л.</t>
  </si>
  <si>
    <t>Ельникова</t>
  </si>
  <si>
    <t>А.</t>
  </si>
  <si>
    <t>Ю.</t>
  </si>
  <si>
    <t xml:space="preserve"> МОУ "Кокшамарская СОШ"</t>
  </si>
  <si>
    <t>Кондратьев Б.В.</t>
  </si>
  <si>
    <t>Копылов</t>
  </si>
  <si>
    <t>В.</t>
  </si>
  <si>
    <t xml:space="preserve"> МОУ "Звениговская СОШ №3"</t>
  </si>
  <si>
    <t>Синичкина Т.И.</t>
  </si>
  <si>
    <t>М.</t>
  </si>
  <si>
    <t>Е.</t>
  </si>
  <si>
    <t xml:space="preserve"> МОУ "Звениговский лицей"</t>
  </si>
  <si>
    <t>Кузягина Т.Н.</t>
  </si>
  <si>
    <t>1. Тетерина Н.В., председатель, МОУ "Красногорская СОШ №1" (по согласованию);</t>
  </si>
  <si>
    <t>2. Кузягина Т.Н., МОУ "Звениговский лицей" (по согласованию);</t>
  </si>
  <si>
    <t>3. Синичкина Т.И., МОУ "Звениговская СОШ №3" (по согласованию);</t>
  </si>
  <si>
    <t>4. Васильева С.А., МОУ "Красногорская СОШ №2" (по согласованию);</t>
  </si>
  <si>
    <t>5. Андреев А.М., МОУ "Красноярская СОШ" (по согласованию);</t>
  </si>
  <si>
    <t>6. Иванов А.В., МОУ "Мочалищенская СОШ" (по согласованию);</t>
  </si>
  <si>
    <t>7. Салахутдинов С.Г.., МОУ " СОШ с.Кокшайск" ( по согласованию).</t>
  </si>
  <si>
    <t>7. Салахутдинов С.Г., МОУ " СОШ с.Кокшайск" ( по согласованию).</t>
  </si>
  <si>
    <t>Биктагиров</t>
  </si>
  <si>
    <t>И.</t>
  </si>
  <si>
    <t>МОУ "Красногорская СОШ №1"</t>
  </si>
  <si>
    <t>Тетерина Н.В.</t>
  </si>
  <si>
    <t>Р.</t>
  </si>
  <si>
    <t>Авдеенкова</t>
  </si>
  <si>
    <t>Ю</t>
  </si>
  <si>
    <t>Федоров</t>
  </si>
  <si>
    <t>Удяков</t>
  </si>
  <si>
    <t>Родионов</t>
  </si>
  <si>
    <t>Г.</t>
  </si>
  <si>
    <t>Мамаева А.С.</t>
  </si>
  <si>
    <t>Семенов</t>
  </si>
  <si>
    <t>Васильева С.А.</t>
  </si>
  <si>
    <t>Кадыков</t>
  </si>
  <si>
    <t>Н.</t>
  </si>
  <si>
    <t xml:space="preserve"> МОУ "Шелангерская СОШ"</t>
  </si>
  <si>
    <t>Кузнецова С.В.</t>
  </si>
  <si>
    <t>К.</t>
  </si>
  <si>
    <t>Пасынков</t>
  </si>
  <si>
    <t>Писарев</t>
  </si>
  <si>
    <t>Кадырова</t>
  </si>
  <si>
    <t>А</t>
  </si>
  <si>
    <t xml:space="preserve"> МОУ "Суслонгерская СОШ"</t>
  </si>
  <si>
    <t>Козлов А.В.</t>
  </si>
  <si>
    <t>Поташкина</t>
  </si>
  <si>
    <t xml:space="preserve"> ГБОУ РМЭ"Звениговская санаторная школа-интернат"</t>
  </si>
  <si>
    <t>Антонова Л.Е.</t>
  </si>
  <si>
    <t>Веселов</t>
  </si>
  <si>
    <t>МОУ  "Звениговский лицей"</t>
  </si>
  <si>
    <t>Руденко</t>
  </si>
  <si>
    <t>Ходыкин</t>
  </si>
  <si>
    <t>МОУ "Красноярская СОШ"</t>
  </si>
  <si>
    <t>Андреев А.М.</t>
  </si>
  <si>
    <t>Я.</t>
  </si>
  <si>
    <t>Мокеев</t>
  </si>
  <si>
    <t>Вереёнкова</t>
  </si>
  <si>
    <t>Кольмов</t>
  </si>
  <si>
    <t>Бычкова</t>
  </si>
  <si>
    <t>ГОБУ РМЭ"Звениговская санторная школа-интернат"</t>
  </si>
  <si>
    <t xml:space="preserve">Антонова Л.Е. </t>
  </si>
  <si>
    <t>Юпуртышкина</t>
  </si>
  <si>
    <t>Эльдеева</t>
  </si>
  <si>
    <t>Гребеников</t>
  </si>
  <si>
    <t>Смоленкова</t>
  </si>
  <si>
    <t>Стекольщикова</t>
  </si>
  <si>
    <t>Лобанов</t>
  </si>
  <si>
    <t>Васягин</t>
  </si>
  <si>
    <t>Дмитриева</t>
  </si>
  <si>
    <t>Андреев</t>
  </si>
  <si>
    <t>Кудрявцев</t>
  </si>
  <si>
    <t>Волков</t>
  </si>
  <si>
    <t>Городилова</t>
  </si>
  <si>
    <t>Карпова</t>
  </si>
  <si>
    <t>Синичкина Т.И</t>
  </si>
  <si>
    <t>Буссе</t>
  </si>
  <si>
    <t>Малаева</t>
  </si>
  <si>
    <t>МОУ"Звениговская СОШ №3"</t>
  </si>
  <si>
    <t>В</t>
  </si>
  <si>
    <t>МОУ "Кокшамарская СОШ"</t>
  </si>
  <si>
    <t>Сидоркин</t>
  </si>
  <si>
    <t xml:space="preserve"> МОУ "Мочалищенская СОШ"</t>
  </si>
  <si>
    <t>победитель</t>
  </si>
  <si>
    <t>призер</t>
  </si>
  <si>
    <t>3. Синичкина Т.И.., МОУ "Звениговская СОШ №3" (по согласованию);</t>
  </si>
  <si>
    <t>4.Васильева С.А., МОУ "Красногорская СОШ №2" (по согласованию);</t>
  </si>
  <si>
    <t>7. Салахутдинов С.Г., МОУ  "СОШ  с. Кокшайск" (по согласованию).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</si>
</sst>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39" borderId="0" applyNumberFormat="0" applyBorder="0" applyAlignment="0" applyProtection="0"/>
    <xf numFmtId="0" fontId="30" fillId="40" borderId="0" applyNumberFormat="0" applyBorder="0" applyAlignment="0" applyProtection="0"/>
    <xf numFmtId="0" fontId="9" fillId="29" borderId="0" applyNumberFormat="0" applyBorder="0" applyAlignment="0" applyProtection="0"/>
    <xf numFmtId="0" fontId="30" fillId="41" borderId="0" applyNumberFormat="0" applyBorder="0" applyAlignment="0" applyProtection="0"/>
    <xf numFmtId="0" fontId="9" fillId="3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47" borderId="13" applyNumberFormat="0" applyAlignment="0" applyProtection="0"/>
    <xf numFmtId="0" fontId="17" fillId="48" borderId="14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22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  <xf numFmtId="0" fontId="24" fillId="7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0" fontId="2" fillId="55" borderId="26" xfId="87" applyFont="1" applyFill="1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0" borderId="0" xfId="87" applyBorder="1">
      <alignment/>
      <protection/>
    </xf>
    <xf numFmtId="0" fontId="2" fillId="0" borderId="0" xfId="87" applyFont="1">
      <alignment/>
      <protection/>
    </xf>
    <xf numFmtId="0" fontId="5" fillId="0" borderId="0" xfId="87" applyFont="1" applyAlignment="1">
      <alignment horizontal="left" vertical="top"/>
      <protection/>
    </xf>
    <xf numFmtId="0" fontId="3" fillId="0" borderId="30" xfId="87" applyFont="1" applyBorder="1" applyAlignment="1">
      <alignment horizontal="left" vertical="top" wrapText="1"/>
      <protection/>
    </xf>
    <xf numFmtId="0" fontId="3" fillId="0" borderId="19" xfId="87" applyFont="1" applyBorder="1" applyAlignment="1">
      <alignment horizontal="center" vertical="top" wrapText="1"/>
      <protection/>
    </xf>
    <xf numFmtId="0" fontId="3" fillId="0" borderId="19" xfId="87" applyFont="1" applyBorder="1" applyAlignment="1">
      <alignment horizontal="left" vertical="top" wrapText="1"/>
      <protection/>
    </xf>
    <xf numFmtId="0" fontId="3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74" fontId="3" fillId="0" borderId="19" xfId="87" applyNumberFormat="1" applyFont="1" applyBorder="1" applyAlignment="1">
      <alignment horizontal="center" vertical="top" wrapText="1"/>
      <protection/>
    </xf>
    <xf numFmtId="0" fontId="3" fillId="0" borderId="19" xfId="87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3" fillId="0" borderId="19" xfId="87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46" fillId="0" borderId="19" xfId="0" applyFont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3" fillId="0" borderId="28" xfId="87" applyFont="1" applyBorder="1" applyAlignment="1">
      <alignment horizontal="center" vertical="top" wrapText="1"/>
      <protection/>
    </xf>
    <xf numFmtId="0" fontId="3" fillId="0" borderId="28" xfId="87" applyFont="1" applyBorder="1" applyAlignment="1">
      <alignment horizontal="left" vertical="top" wrapText="1"/>
      <protection/>
    </xf>
    <xf numFmtId="0" fontId="7" fillId="0" borderId="23" xfId="0" applyFont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48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horizontal="left" vertical="top"/>
    </xf>
    <xf numFmtId="0" fontId="48" fillId="0" borderId="3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8" fillId="0" borderId="2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5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2" fillId="0" borderId="0" xfId="87" applyFont="1" applyBorder="1">
      <alignment/>
      <protection/>
    </xf>
    <xf numFmtId="0" fontId="28" fillId="0" borderId="0" xfId="0" applyFont="1" applyAlignment="1">
      <alignment/>
    </xf>
    <xf numFmtId="0" fontId="2" fillId="0" borderId="20" xfId="87" applyFont="1" applyBorder="1" applyAlignment="1">
      <alignment horizontal="left"/>
      <protection/>
    </xf>
    <xf numFmtId="0" fontId="2" fillId="0" borderId="21" xfId="87" applyFont="1" applyBorder="1" applyAlignment="1">
      <alignment horizontal="left"/>
      <protection/>
    </xf>
    <xf numFmtId="0" fontId="2" fillId="7" borderId="19" xfId="87" applyFont="1" applyFill="1" applyBorder="1" applyAlignment="1">
      <alignment horizontal="center"/>
      <protection/>
    </xf>
    <xf numFmtId="0" fontId="2" fillId="13" borderId="19" xfId="87" applyFont="1" applyFill="1" applyBorder="1" applyAlignment="1">
      <alignment horizontal="center"/>
      <protection/>
    </xf>
    <xf numFmtId="0" fontId="2" fillId="0" borderId="0" xfId="87" applyFont="1" applyAlignment="1">
      <alignment horizontal="left"/>
      <protection/>
    </xf>
    <xf numFmtId="0" fontId="2" fillId="0" borderId="23" xfId="87" applyFont="1" applyBorder="1" applyAlignment="1">
      <alignment horizontal="center" wrapText="1"/>
      <protection/>
    </xf>
    <xf numFmtId="0" fontId="2" fillId="0" borderId="23" xfId="87" applyFont="1" applyBorder="1" applyAlignment="1">
      <alignment horizontal="center" textRotation="90" wrapText="1"/>
      <protection/>
    </xf>
    <xf numFmtId="0" fontId="2" fillId="0" borderId="23" xfId="87" applyNumberFormat="1" applyFont="1" applyFill="1" applyBorder="1" applyAlignment="1">
      <alignment horizontal="center" vertical="center" textRotation="90" wrapText="1"/>
      <protection/>
    </xf>
    <xf numFmtId="0" fontId="2" fillId="0" borderId="23" xfId="87" applyFont="1" applyFill="1" applyBorder="1" applyAlignment="1">
      <alignment horizontal="center" vertical="center" textRotation="90" wrapText="1"/>
      <protection/>
    </xf>
    <xf numFmtId="0" fontId="2" fillId="0" borderId="23" xfId="87" applyNumberFormat="1" applyFont="1" applyFill="1" applyBorder="1" applyAlignment="1">
      <alignment horizontal="center" vertical="center" textRotation="90"/>
      <protection/>
    </xf>
    <xf numFmtId="0" fontId="2" fillId="0" borderId="23" xfId="87" applyFont="1" applyBorder="1" applyAlignment="1">
      <alignment horizontal="center" vertical="center" wrapText="1"/>
      <protection/>
    </xf>
    <xf numFmtId="0" fontId="2" fillId="0" borderId="28" xfId="87" applyFont="1" applyBorder="1" applyAlignment="1">
      <alignment horizontal="center" wrapText="1"/>
      <protection/>
    </xf>
    <xf numFmtId="0" fontId="2" fillId="0" borderId="28" xfId="87" applyFont="1" applyBorder="1" applyAlignment="1">
      <alignment horizontal="center" textRotation="90" wrapText="1"/>
      <protection/>
    </xf>
    <xf numFmtId="0" fontId="2" fillId="0" borderId="28" xfId="87" applyNumberFormat="1" applyFont="1" applyFill="1" applyBorder="1" applyAlignment="1">
      <alignment horizontal="center" vertical="center" textRotation="90" wrapText="1"/>
      <protection/>
    </xf>
    <xf numFmtId="0" fontId="2" fillId="0" borderId="28" xfId="87" applyFont="1" applyFill="1" applyBorder="1" applyAlignment="1">
      <alignment horizontal="center" vertical="center" textRotation="90" wrapText="1"/>
      <protection/>
    </xf>
    <xf numFmtId="0" fontId="2" fillId="0" borderId="28" xfId="87" applyNumberFormat="1" applyFont="1" applyFill="1" applyBorder="1" applyAlignment="1">
      <alignment horizontal="center" vertical="center" textRotation="90"/>
      <protection/>
    </xf>
    <xf numFmtId="0" fontId="2" fillId="0" borderId="0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22" xfId="87" applyFont="1" applyBorder="1" applyAlignment="1">
      <alignment horizontal="center" wrapText="1"/>
      <protection/>
    </xf>
    <xf numFmtId="0" fontId="2" fillId="0" borderId="22" xfId="87" applyFont="1" applyBorder="1" applyAlignment="1">
      <alignment horizontal="center" textRotation="90" wrapText="1"/>
      <protection/>
    </xf>
    <xf numFmtId="0" fontId="2" fillId="0" borderId="22" xfId="87" applyNumberFormat="1" applyFont="1" applyFill="1" applyBorder="1" applyAlignment="1">
      <alignment horizontal="center" vertical="center" wrapText="1"/>
      <protection/>
    </xf>
    <xf numFmtId="0" fontId="2" fillId="0" borderId="22" xfId="87" applyFont="1" applyFill="1" applyBorder="1" applyAlignment="1">
      <alignment horizontal="center" vertical="center" wrapText="1"/>
      <protection/>
    </xf>
    <xf numFmtId="0" fontId="2" fillId="0" borderId="21" xfId="87" applyFont="1" applyBorder="1" applyAlignment="1">
      <alignment horizontal="center" vertical="center" wrapText="1"/>
      <protection/>
    </xf>
    <xf numFmtId="0" fontId="2" fillId="0" borderId="22" xfId="87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left" vertical="top" wrapText="1"/>
    </xf>
    <xf numFmtId="0" fontId="26" fillId="0" borderId="19" xfId="0" applyFont="1" applyBorder="1" applyAlignment="1">
      <alignment/>
    </xf>
    <xf numFmtId="0" fontId="3" fillId="0" borderId="3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left" vertical="top"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56" borderId="34" xfId="87" applyFill="1" applyBorder="1" applyAlignment="1">
      <alignment horizontal="center"/>
      <protection/>
    </xf>
    <xf numFmtId="0" fontId="2" fillId="56" borderId="32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2" fillId="0" borderId="34" xfId="87" applyFont="1" applyBorder="1" applyAlignment="1">
      <alignment horizontal="center" vertical="center" wrapText="1"/>
      <protection/>
    </xf>
    <xf numFmtId="0" fontId="2" fillId="0" borderId="33" xfId="87" applyFont="1" applyBorder="1" applyAlignment="1">
      <alignment horizontal="center" vertical="center" wrapText="1"/>
      <protection/>
    </xf>
    <xf numFmtId="0" fontId="2" fillId="56" borderId="34" xfId="87" applyFont="1" applyFill="1" applyBorder="1" applyAlignment="1">
      <alignment horizontal="center"/>
      <protection/>
    </xf>
    <xf numFmtId="0" fontId="2" fillId="56" borderId="32" xfId="87" applyFont="1" applyFill="1" applyBorder="1" applyAlignment="1">
      <alignment horizontal="center"/>
      <protection/>
    </xf>
    <xf numFmtId="0" fontId="3" fillId="0" borderId="22" xfId="87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3" fillId="0" borderId="28" xfId="87" applyFont="1" applyBorder="1" applyAlignment="1">
      <alignment horizontal="center" vertical="center" wrapText="1"/>
      <protection/>
    </xf>
    <xf numFmtId="10" fontId="3" fillId="0" borderId="22" xfId="87" applyNumberFormat="1" applyFont="1" applyBorder="1" applyAlignment="1">
      <alignment horizontal="center" vertical="top" wrapText="1"/>
      <protection/>
    </xf>
    <xf numFmtId="10" fontId="3" fillId="0" borderId="28" xfId="87" applyNumberFormat="1" applyFont="1" applyBorder="1" applyAlignment="1">
      <alignment horizontal="center" vertical="top" wrapText="1"/>
      <protection/>
    </xf>
    <xf numFmtId="10" fontId="3" fillId="0" borderId="19" xfId="87" applyNumberFormat="1" applyFont="1" applyBorder="1" applyAlignment="1">
      <alignment horizontal="center" vertical="top" wrapText="1"/>
      <protection/>
    </xf>
    <xf numFmtId="9" fontId="3" fillId="0" borderId="22" xfId="95" applyFont="1" applyBorder="1" applyAlignment="1">
      <alignment horizontal="center" vertical="center" wrapText="1"/>
    </xf>
    <xf numFmtId="9" fontId="0" fillId="0" borderId="22" xfId="95" applyFont="1" applyBorder="1" applyAlignment="1">
      <alignment horizontal="center" vertical="center"/>
    </xf>
    <xf numFmtId="10" fontId="0" fillId="0" borderId="19" xfId="0" applyNumberFormat="1" applyBorder="1" applyAlignment="1">
      <alignment horizontal="center"/>
    </xf>
    <xf numFmtId="10" fontId="3" fillId="0" borderId="19" xfId="0" applyNumberFormat="1" applyFont="1" applyFill="1" applyBorder="1" applyAlignment="1">
      <alignment horizontal="center" vertical="top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4">
      <selection activeCell="A9" sqref="A9:R15"/>
    </sheetView>
  </sheetViews>
  <sheetFormatPr defaultColWidth="9.140625" defaultRowHeight="15"/>
  <cols>
    <col min="1" max="1" width="3.8515625" style="0" customWidth="1"/>
    <col min="2" max="2" width="8.57421875" style="0" customWidth="1"/>
    <col min="3" max="5" width="16.8515625" style="0" customWidth="1"/>
    <col min="6" max="6" width="35.00390625" style="0" customWidth="1"/>
    <col min="7" max="7" width="20.0039062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4.140625" style="0" customWidth="1"/>
  </cols>
  <sheetData>
    <row r="1" spans="1:21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"/>
      <c r="S1" s="1"/>
      <c r="T1" s="1"/>
      <c r="U1" s="1"/>
    </row>
    <row r="2" spans="1:21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"/>
      <c r="S2" s="1"/>
      <c r="T2" s="1"/>
      <c r="U2" s="1"/>
    </row>
    <row r="3" spans="1:21" ht="18.75">
      <c r="A3" s="10" t="s">
        <v>18</v>
      </c>
      <c r="B3" s="10"/>
      <c r="C3" s="10"/>
      <c r="D3" s="134" t="s">
        <v>45</v>
      </c>
      <c r="E3" s="1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"/>
      <c r="S3" s="1"/>
      <c r="T3" s="1"/>
      <c r="U3" s="1"/>
    </row>
    <row r="4" spans="1:21" ht="21" customHeight="1">
      <c r="A4" s="10" t="s">
        <v>17</v>
      </c>
      <c r="B4" s="10"/>
      <c r="C4" s="32">
        <v>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"/>
      <c r="S4" s="1"/>
      <c r="T4" s="1"/>
      <c r="U4" s="1"/>
    </row>
    <row r="5" spans="1:21" ht="21.75" customHeight="1">
      <c r="A5" s="10" t="s">
        <v>16</v>
      </c>
      <c r="B5" s="10"/>
      <c r="C5" s="10"/>
      <c r="D5" s="10"/>
      <c r="E5" s="32">
        <v>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"/>
      <c r="S5" s="1"/>
      <c r="T5" s="1"/>
      <c r="U5" s="1"/>
    </row>
    <row r="6" spans="1:21" ht="18.75">
      <c r="A6" s="10" t="s">
        <v>20</v>
      </c>
      <c r="B6" s="10"/>
      <c r="C6" s="10"/>
      <c r="D6" s="10"/>
      <c r="E6" s="10"/>
      <c r="F6" s="135" t="s">
        <v>24</v>
      </c>
      <c r="G6" s="135"/>
      <c r="H6" s="10"/>
      <c r="I6" s="10"/>
      <c r="J6" s="10"/>
      <c r="K6" s="10"/>
      <c r="L6" s="10"/>
      <c r="M6" s="10"/>
      <c r="N6" s="10"/>
      <c r="O6" s="10"/>
      <c r="P6" s="10"/>
      <c r="Q6" s="10"/>
      <c r="R6" s="1"/>
      <c r="S6" s="1"/>
      <c r="T6" s="1"/>
      <c r="U6" s="1"/>
    </row>
    <row r="7" spans="1:21" ht="18.75">
      <c r="A7" s="10" t="s">
        <v>19</v>
      </c>
      <c r="B7" s="10"/>
      <c r="C7" s="10"/>
      <c r="D7" s="10"/>
      <c r="E7" s="49" t="s">
        <v>46</v>
      </c>
      <c r="F7" s="50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  <c r="U7" s="1"/>
    </row>
    <row r="8" spans="1:21" ht="18.75">
      <c r="A8" s="10" t="s">
        <v>1</v>
      </c>
      <c r="B8" s="10"/>
      <c r="C8" s="10"/>
      <c r="D8" s="10"/>
      <c r="E8" s="136"/>
      <c r="F8" s="136"/>
      <c r="G8" s="13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25" customHeight="1">
      <c r="A9" s="131" t="s">
        <v>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"/>
      <c r="T9" s="1"/>
      <c r="U9" s="1"/>
    </row>
    <row r="10" spans="1:23" ht="18" customHeight="1">
      <c r="A10" s="52" t="s">
        <v>70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" customHeight="1">
      <c r="A11" s="131" t="s">
        <v>141</v>
      </c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  <c r="M11" s="132"/>
      <c r="N11" s="132"/>
      <c r="O11" s="33"/>
      <c r="P11" s="33"/>
      <c r="Q11" s="33"/>
      <c r="R11" s="33"/>
      <c r="S11" s="33"/>
      <c r="T11" s="33"/>
      <c r="U11" s="33"/>
      <c r="V11" s="1"/>
      <c r="W11" s="1"/>
    </row>
    <row r="12" spans="1:23" ht="18.75" customHeight="1">
      <c r="A12" s="131" t="s">
        <v>142</v>
      </c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  <c r="M12" s="132"/>
      <c r="N12" s="132"/>
      <c r="O12" s="33"/>
      <c r="P12" s="33"/>
      <c r="Q12" s="33"/>
      <c r="R12" s="33"/>
      <c r="S12" s="33"/>
      <c r="T12" s="33"/>
      <c r="U12" s="33"/>
      <c r="V12" s="1"/>
      <c r="W12" s="1"/>
    </row>
    <row r="13" spans="1:23" ht="18.75">
      <c r="A13" s="57" t="s">
        <v>73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</row>
    <row r="14" spans="1:23" ht="18.75">
      <c r="A14" s="57" t="s">
        <v>74</v>
      </c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</row>
    <row r="15" spans="1:23" ht="21" customHeight="1">
      <c r="A15" s="131" t="s">
        <v>143</v>
      </c>
      <c r="B15" s="131"/>
      <c r="C15" s="131"/>
      <c r="D15" s="131"/>
      <c r="E15" s="131"/>
      <c r="F15" s="131"/>
      <c r="G15" s="131"/>
      <c r="H15" s="144"/>
      <c r="I15" s="144"/>
      <c r="J15" s="144"/>
      <c r="K15" s="144"/>
      <c r="L15" s="144"/>
      <c r="M15" s="144"/>
      <c r="N15" s="144"/>
      <c r="O15" s="33"/>
      <c r="P15" s="33"/>
      <c r="Q15" s="33"/>
      <c r="R15" s="33"/>
      <c r="S15" s="33"/>
      <c r="T15" s="33"/>
      <c r="U15" s="33"/>
      <c r="V15" s="1"/>
      <c r="W15" s="1"/>
    </row>
    <row r="16" spans="1:23" ht="18.75" customHeight="1">
      <c r="A16" s="131"/>
      <c r="B16" s="131"/>
      <c r="C16" s="131"/>
      <c r="D16" s="131"/>
      <c r="E16" s="131"/>
      <c r="F16" s="131"/>
      <c r="G16" s="131"/>
      <c r="H16" s="132"/>
      <c r="I16" s="132"/>
      <c r="J16" s="132"/>
      <c r="K16" s="132"/>
      <c r="L16" s="132"/>
      <c r="M16" s="132"/>
      <c r="N16" s="132"/>
      <c r="O16" s="33"/>
      <c r="P16" s="33"/>
      <c r="Q16" s="33"/>
      <c r="R16" s="33"/>
      <c r="S16" s="33"/>
      <c r="T16" s="33"/>
      <c r="U16" s="33"/>
      <c r="V16" s="1"/>
      <c r="W16" s="1"/>
    </row>
    <row r="18" spans="1:23" ht="15">
      <c r="A18" s="12"/>
      <c r="B18" s="13"/>
      <c r="C18" s="139" t="s">
        <v>2</v>
      </c>
      <c r="D18" s="139"/>
      <c r="E18" s="140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</row>
    <row r="19" spans="1:23" ht="18.75" customHeight="1">
      <c r="A19" s="20"/>
      <c r="B19" s="21"/>
      <c r="C19" s="23"/>
      <c r="D19" s="23"/>
      <c r="E19" s="23"/>
      <c r="F19" s="24"/>
      <c r="G19" s="19"/>
      <c r="H19" s="141" t="s">
        <v>21</v>
      </c>
      <c r="I19" s="142"/>
      <c r="J19" s="142"/>
      <c r="K19" s="142"/>
      <c r="L19" s="142"/>
      <c r="M19" s="142"/>
      <c r="N19" s="142"/>
      <c r="O19" s="143"/>
      <c r="P19" s="17"/>
      <c r="Q19" s="17"/>
      <c r="R19" s="17"/>
      <c r="S19" s="1"/>
      <c r="T19" s="138"/>
      <c r="U19" s="138"/>
      <c r="V19" s="3"/>
      <c r="W19" s="137"/>
    </row>
    <row r="20" spans="1:23" ht="15.75" customHeight="1" thickBot="1">
      <c r="A20" s="40"/>
      <c r="B20" s="41"/>
      <c r="C20" s="42"/>
      <c r="D20" s="42"/>
      <c r="E20" s="42"/>
      <c r="F20" s="43"/>
      <c r="G20" s="44"/>
      <c r="H20" s="34"/>
      <c r="I20" s="35" t="s">
        <v>31</v>
      </c>
      <c r="J20" s="35">
        <v>40</v>
      </c>
      <c r="K20" s="35"/>
      <c r="L20" s="35"/>
      <c r="M20" s="35"/>
      <c r="N20" s="35"/>
      <c r="O20" s="45"/>
      <c r="P20" s="46"/>
      <c r="Q20" s="47"/>
      <c r="R20" s="47"/>
      <c r="S20" s="1"/>
      <c r="T20" s="138"/>
      <c r="U20" s="138"/>
      <c r="V20" s="3"/>
      <c r="W20" s="137"/>
    </row>
    <row r="21" spans="1:23" ht="42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9" t="s">
        <v>15</v>
      </c>
      <c r="P21" s="29" t="s">
        <v>9</v>
      </c>
      <c r="Q21" s="18" t="s">
        <v>10</v>
      </c>
      <c r="R21" s="18" t="s">
        <v>11</v>
      </c>
      <c r="S21" s="1"/>
      <c r="T21" s="138"/>
      <c r="U21" s="138"/>
      <c r="V21" s="3"/>
      <c r="W21" s="137"/>
    </row>
    <row r="22" spans="1:23" ht="16.5" customHeight="1">
      <c r="A22" s="27">
        <v>1</v>
      </c>
      <c r="B22" s="58"/>
      <c r="C22" s="71" t="s">
        <v>118</v>
      </c>
      <c r="D22" s="71" t="s">
        <v>57</v>
      </c>
      <c r="E22" s="71" t="s">
        <v>58</v>
      </c>
      <c r="F22" s="72" t="s">
        <v>63</v>
      </c>
      <c r="G22" s="72" t="s">
        <v>64</v>
      </c>
      <c r="H22" s="15">
        <v>10</v>
      </c>
      <c r="I22" s="15">
        <v>10</v>
      </c>
      <c r="J22" s="15">
        <v>3</v>
      </c>
      <c r="K22" s="15">
        <v>10</v>
      </c>
      <c r="L22" s="15"/>
      <c r="M22" s="15"/>
      <c r="N22" s="15"/>
      <c r="O22" s="31">
        <f>IF(C22="","",SUM(H22:N22))</f>
        <v>33</v>
      </c>
      <c r="P22" s="30"/>
      <c r="Q22" s="26">
        <v>0.825</v>
      </c>
      <c r="R22" s="27" t="s">
        <v>139</v>
      </c>
      <c r="S22" s="1"/>
      <c r="T22" s="138"/>
      <c r="U22" s="138"/>
      <c r="V22" s="3"/>
      <c r="W22" s="137"/>
    </row>
    <row r="23" spans="1:23" ht="18" customHeight="1">
      <c r="A23" s="27">
        <v>2</v>
      </c>
      <c r="B23" s="58"/>
      <c r="C23" s="73" t="s">
        <v>41</v>
      </c>
      <c r="D23" s="73" t="s">
        <v>111</v>
      </c>
      <c r="E23" s="73" t="s">
        <v>49</v>
      </c>
      <c r="F23" s="74" t="s">
        <v>109</v>
      </c>
      <c r="G23" s="70" t="s">
        <v>110</v>
      </c>
      <c r="H23" s="15">
        <v>10</v>
      </c>
      <c r="I23" s="15">
        <v>2</v>
      </c>
      <c r="J23" s="15">
        <v>10</v>
      </c>
      <c r="K23" s="15">
        <v>10</v>
      </c>
      <c r="L23" s="15"/>
      <c r="M23" s="15"/>
      <c r="N23" s="15"/>
      <c r="O23" s="31">
        <f>IF(C23="","",SUM(H23:N23))</f>
        <v>32</v>
      </c>
      <c r="P23" s="30"/>
      <c r="Q23" s="26">
        <v>0.8</v>
      </c>
      <c r="R23" s="27" t="s">
        <v>140</v>
      </c>
      <c r="S23" s="1"/>
      <c r="T23" s="138"/>
      <c r="U23" s="138"/>
      <c r="V23" s="3"/>
      <c r="W23" s="137"/>
    </row>
    <row r="24" spans="1:23" ht="18" customHeight="1">
      <c r="A24" s="27">
        <f>IF(C24="","",A23+1)</f>
        <v>3</v>
      </c>
      <c r="B24" s="58"/>
      <c r="C24" s="71" t="s">
        <v>120</v>
      </c>
      <c r="D24" s="71" t="s">
        <v>54</v>
      </c>
      <c r="E24" s="71" t="s">
        <v>78</v>
      </c>
      <c r="F24" s="72" t="s">
        <v>35</v>
      </c>
      <c r="G24" s="71" t="s">
        <v>64</v>
      </c>
      <c r="H24" s="15">
        <v>0</v>
      </c>
      <c r="I24" s="15">
        <v>3.5</v>
      </c>
      <c r="J24" s="15">
        <v>10</v>
      </c>
      <c r="K24" s="15">
        <v>10</v>
      </c>
      <c r="L24" s="15"/>
      <c r="M24" s="15"/>
      <c r="N24" s="15"/>
      <c r="O24" s="31">
        <f>IF(C24="","",SUM(H24:N24))</f>
        <v>23.5</v>
      </c>
      <c r="P24" s="30"/>
      <c r="Q24" s="26">
        <v>0.5875</v>
      </c>
      <c r="R24" s="27" t="s">
        <v>140</v>
      </c>
      <c r="S24" s="1"/>
      <c r="T24" s="138"/>
      <c r="U24" s="138"/>
      <c r="V24" s="3"/>
      <c r="W24" s="137"/>
    </row>
    <row r="25" spans="1:23" ht="18" customHeight="1">
      <c r="A25" s="27">
        <f>IF(C25="","",A24+1)</f>
        <v>4</v>
      </c>
      <c r="B25" s="58"/>
      <c r="C25" s="73" t="s">
        <v>113</v>
      </c>
      <c r="D25" s="73" t="s">
        <v>95</v>
      </c>
      <c r="E25" s="73" t="s">
        <v>57</v>
      </c>
      <c r="F25" s="72" t="s">
        <v>79</v>
      </c>
      <c r="G25" s="71" t="s">
        <v>80</v>
      </c>
      <c r="H25" s="15">
        <v>3</v>
      </c>
      <c r="I25" s="15">
        <v>5.5</v>
      </c>
      <c r="J25" s="15">
        <v>0</v>
      </c>
      <c r="K25" s="15">
        <v>7</v>
      </c>
      <c r="L25" s="15"/>
      <c r="M25" s="15"/>
      <c r="N25" s="15"/>
      <c r="O25" s="31">
        <f>IF(C25="","",SUM(H25:N25))</f>
        <v>15.5</v>
      </c>
      <c r="P25" s="30"/>
      <c r="Q25" s="26">
        <v>0.3875</v>
      </c>
      <c r="R25" s="27" t="s">
        <v>140</v>
      </c>
      <c r="S25" s="1"/>
      <c r="T25" s="138"/>
      <c r="U25" s="138"/>
      <c r="V25" s="3"/>
      <c r="W25" s="137"/>
    </row>
    <row r="26" spans="1:23" ht="18" customHeight="1">
      <c r="A26" s="27">
        <f>IF(C26="","",A25+1)</f>
        <v>5</v>
      </c>
      <c r="B26" s="58"/>
      <c r="C26" s="73" t="s">
        <v>119</v>
      </c>
      <c r="D26" s="71" t="s">
        <v>65</v>
      </c>
      <c r="E26" s="71" t="s">
        <v>62</v>
      </c>
      <c r="F26" s="74" t="s">
        <v>35</v>
      </c>
      <c r="G26" s="70" t="s">
        <v>64</v>
      </c>
      <c r="H26" s="15">
        <v>3</v>
      </c>
      <c r="I26" s="15">
        <v>0</v>
      </c>
      <c r="J26" s="15">
        <v>2</v>
      </c>
      <c r="K26" s="15">
        <v>7</v>
      </c>
      <c r="L26" s="15"/>
      <c r="M26" s="15"/>
      <c r="N26" s="15"/>
      <c r="O26" s="31">
        <f>IF(C26="","",SUM(H26:N26))</f>
        <v>12</v>
      </c>
      <c r="P26" s="30"/>
      <c r="Q26" s="26">
        <v>0.3</v>
      </c>
      <c r="R26" s="27"/>
      <c r="S26" s="1"/>
      <c r="T26" s="138"/>
      <c r="U26" s="138"/>
      <c r="V26" s="3"/>
      <c r="W26" s="137"/>
    </row>
    <row r="27" spans="1:23" ht="18" customHeight="1">
      <c r="A27" s="27">
        <f>IF(C27="","",A26+1)</f>
        <v>6</v>
      </c>
      <c r="B27" s="58"/>
      <c r="C27" s="71" t="s">
        <v>123</v>
      </c>
      <c r="D27" s="71" t="s">
        <v>65</v>
      </c>
      <c r="E27" s="71" t="s">
        <v>57</v>
      </c>
      <c r="F27" s="72" t="s">
        <v>32</v>
      </c>
      <c r="G27" s="71" t="s">
        <v>68</v>
      </c>
      <c r="H27" s="15">
        <v>0</v>
      </c>
      <c r="I27" s="15">
        <v>4</v>
      </c>
      <c r="J27" s="15">
        <v>0</v>
      </c>
      <c r="K27" s="15">
        <v>4</v>
      </c>
      <c r="L27" s="15"/>
      <c r="M27" s="15"/>
      <c r="N27" s="15"/>
      <c r="O27" s="31">
        <f>IF(C27="","",SUM(H27:N27))</f>
        <v>8</v>
      </c>
      <c r="P27" s="30"/>
      <c r="Q27" s="26">
        <v>0.2</v>
      </c>
      <c r="R27" s="27"/>
      <c r="S27" s="1"/>
      <c r="T27" s="138"/>
      <c r="U27" s="138"/>
      <c r="V27" s="3"/>
      <c r="W27" s="137"/>
    </row>
    <row r="28" spans="1:23" ht="18" customHeight="1">
      <c r="A28" s="27">
        <f>IF(C28="","",A27+1)</f>
        <v>7</v>
      </c>
      <c r="B28" s="58"/>
      <c r="C28" s="73" t="s">
        <v>112</v>
      </c>
      <c r="D28" s="73" t="s">
        <v>92</v>
      </c>
      <c r="E28" s="73" t="s">
        <v>57</v>
      </c>
      <c r="F28" s="74" t="s">
        <v>50</v>
      </c>
      <c r="G28" s="70" t="s">
        <v>51</v>
      </c>
      <c r="H28" s="15">
        <v>0</v>
      </c>
      <c r="I28" s="15">
        <v>0.5</v>
      </c>
      <c r="J28" s="15">
        <v>3</v>
      </c>
      <c r="K28" s="15">
        <v>4</v>
      </c>
      <c r="L28" s="15"/>
      <c r="M28" s="15"/>
      <c r="N28" s="15"/>
      <c r="O28" s="31">
        <f>IF(C28="","",SUM(H28:N28))</f>
        <v>7.5</v>
      </c>
      <c r="P28" s="30"/>
      <c r="Q28" s="26">
        <v>0.1875</v>
      </c>
      <c r="R28" s="27"/>
      <c r="S28" s="1"/>
      <c r="T28" s="138"/>
      <c r="U28" s="138"/>
      <c r="V28" s="3"/>
      <c r="W28" s="137"/>
    </row>
    <row r="29" spans="1:23" ht="18" customHeight="1">
      <c r="A29" s="27">
        <v>8</v>
      </c>
      <c r="B29" s="58"/>
      <c r="C29" s="71" t="s">
        <v>124</v>
      </c>
      <c r="D29" s="71" t="s">
        <v>57</v>
      </c>
      <c r="E29" s="71" t="s">
        <v>57</v>
      </c>
      <c r="F29" s="74" t="s">
        <v>32</v>
      </c>
      <c r="G29" s="70" t="s">
        <v>68</v>
      </c>
      <c r="H29" s="15">
        <v>3</v>
      </c>
      <c r="I29" s="15">
        <v>1</v>
      </c>
      <c r="J29" s="15">
        <v>3</v>
      </c>
      <c r="K29" s="15">
        <v>0</v>
      </c>
      <c r="L29" s="15"/>
      <c r="M29" s="15"/>
      <c r="N29" s="15"/>
      <c r="O29" s="31">
        <f>IF(C29="","",SUM(H29:N29))</f>
        <v>7</v>
      </c>
      <c r="P29" s="30"/>
      <c r="Q29" s="26">
        <v>0.175</v>
      </c>
      <c r="R29" s="27"/>
      <c r="S29" s="1"/>
      <c r="T29" s="138"/>
      <c r="U29" s="138"/>
      <c r="V29" s="3"/>
      <c r="W29" s="137"/>
    </row>
    <row r="30" spans="1:23" ht="18" customHeight="1">
      <c r="A30" s="27">
        <v>9</v>
      </c>
      <c r="B30" s="58"/>
      <c r="C30" s="73" t="s">
        <v>114</v>
      </c>
      <c r="D30" s="73" t="s">
        <v>57</v>
      </c>
      <c r="E30" s="73" t="s">
        <v>62</v>
      </c>
      <c r="F30" s="72" t="s">
        <v>59</v>
      </c>
      <c r="G30" s="72" t="s">
        <v>60</v>
      </c>
      <c r="H30" s="15">
        <v>0</v>
      </c>
      <c r="I30" s="15">
        <v>2</v>
      </c>
      <c r="J30" s="15">
        <v>3</v>
      </c>
      <c r="K30" s="15">
        <v>0</v>
      </c>
      <c r="L30" s="15"/>
      <c r="M30" s="15"/>
      <c r="N30" s="15"/>
      <c r="O30" s="31">
        <f>IF(C30="","",SUM(H30:N30))</f>
        <v>5</v>
      </c>
      <c r="P30" s="30"/>
      <c r="Q30" s="26">
        <v>0.125</v>
      </c>
      <c r="R30" s="27"/>
      <c r="S30" s="1"/>
      <c r="T30" s="138"/>
      <c r="U30" s="138"/>
      <c r="V30" s="3"/>
      <c r="W30" s="137"/>
    </row>
    <row r="31" spans="1:23" ht="18" customHeight="1">
      <c r="A31" s="27">
        <f>IF(C31="","",A30+1)</f>
        <v>10</v>
      </c>
      <c r="B31" s="58"/>
      <c r="C31" s="71" t="s">
        <v>122</v>
      </c>
      <c r="D31" s="71" t="s">
        <v>57</v>
      </c>
      <c r="E31" s="71" t="s">
        <v>92</v>
      </c>
      <c r="F31" s="74" t="s">
        <v>32</v>
      </c>
      <c r="G31" s="70" t="s">
        <v>68</v>
      </c>
      <c r="H31" s="15">
        <v>0</v>
      </c>
      <c r="I31" s="15">
        <v>3.5</v>
      </c>
      <c r="J31" s="15">
        <v>0</v>
      </c>
      <c r="K31" s="15">
        <v>0</v>
      </c>
      <c r="L31" s="15"/>
      <c r="M31" s="15"/>
      <c r="N31" s="15"/>
      <c r="O31" s="31">
        <f>IF(C31="","",SUM(H31:N31))</f>
        <v>3.5</v>
      </c>
      <c r="P31" s="30"/>
      <c r="Q31" s="26">
        <v>0.0875</v>
      </c>
      <c r="R31" s="27"/>
      <c r="S31" s="1"/>
      <c r="T31" s="138"/>
      <c r="U31" s="138"/>
      <c r="V31" s="3"/>
      <c r="W31" s="137"/>
    </row>
    <row r="32" spans="1:23" ht="18" customHeight="1">
      <c r="A32" s="27">
        <f>IF(C32="","",A31+1)</f>
        <v>11</v>
      </c>
      <c r="B32" s="58"/>
      <c r="C32" s="73" t="s">
        <v>115</v>
      </c>
      <c r="D32" s="73" t="s">
        <v>62</v>
      </c>
      <c r="E32" s="73" t="s">
        <v>66</v>
      </c>
      <c r="F32" s="74" t="s">
        <v>116</v>
      </c>
      <c r="G32" s="70" t="s">
        <v>117</v>
      </c>
      <c r="H32" s="15">
        <v>0</v>
      </c>
      <c r="I32" s="15">
        <v>0.5</v>
      </c>
      <c r="J32" s="15">
        <v>0</v>
      </c>
      <c r="K32" s="15">
        <v>0</v>
      </c>
      <c r="L32" s="15"/>
      <c r="M32" s="15"/>
      <c r="N32" s="15"/>
      <c r="O32" s="31">
        <f>IF(C32="","",SUM(H32:N32))</f>
        <v>0.5</v>
      </c>
      <c r="P32" s="30"/>
      <c r="Q32" s="26">
        <v>0.0125</v>
      </c>
      <c r="R32" s="27"/>
      <c r="S32" s="1"/>
      <c r="T32" s="138"/>
      <c r="U32" s="138"/>
      <c r="V32" s="3"/>
      <c r="W32" s="137"/>
    </row>
    <row r="33" spans="1:23" ht="18" customHeight="1">
      <c r="A33" s="59">
        <f>IF(C33="","",A32+1)</f>
        <v>12</v>
      </c>
      <c r="B33" s="60"/>
      <c r="C33" s="71" t="s">
        <v>121</v>
      </c>
      <c r="D33" s="71" t="s">
        <v>53</v>
      </c>
      <c r="E33" s="71" t="s">
        <v>62</v>
      </c>
      <c r="F33" s="72" t="s">
        <v>32</v>
      </c>
      <c r="G33" s="71" t="s">
        <v>68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61">
        <f>IF(C33="","",SUM(H33:N33))</f>
        <v>0</v>
      </c>
      <c r="P33" s="62"/>
      <c r="Q33" s="63">
        <v>0</v>
      </c>
      <c r="R33" s="59"/>
      <c r="S33" s="1"/>
      <c r="T33" s="138"/>
      <c r="U33" s="138"/>
      <c r="V33" s="3"/>
      <c r="W33" s="137"/>
    </row>
  </sheetData>
  <sheetProtection/>
  <autoFilter ref="A21:R21">
    <sortState ref="A22:R33">
      <sortCondition descending="1" sortBy="value" ref="O22:O33"/>
    </sortState>
  </autoFilter>
  <mergeCells count="18">
    <mergeCell ref="W19:W33"/>
    <mergeCell ref="T19:T33"/>
    <mergeCell ref="U19:U33"/>
    <mergeCell ref="H12:N12"/>
    <mergeCell ref="A16:G16"/>
    <mergeCell ref="H16:N16"/>
    <mergeCell ref="C18:E18"/>
    <mergeCell ref="H19:O19"/>
    <mergeCell ref="A15:G15"/>
    <mergeCell ref="H15:N15"/>
    <mergeCell ref="A12:G12"/>
    <mergeCell ref="A9:R9"/>
    <mergeCell ref="A11:G11"/>
    <mergeCell ref="H11:N11"/>
    <mergeCell ref="A1:Q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="80" zoomScaleNormal="80" zoomScalePageLayoutView="0" workbookViewId="0" topLeftCell="A19">
      <selection activeCell="A9" sqref="A9:R15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5.421875" style="0" customWidth="1"/>
    <col min="7" max="7" width="20.710937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  <c r="U1" s="1"/>
      <c r="V1" s="1"/>
      <c r="W1" s="1"/>
    </row>
    <row r="2" spans="1:23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"/>
      <c r="U2" s="1"/>
      <c r="V2" s="1"/>
      <c r="W2" s="1"/>
    </row>
    <row r="3" spans="1:23" ht="18.75">
      <c r="A3" s="10" t="s">
        <v>18</v>
      </c>
      <c r="B3" s="10"/>
      <c r="C3" s="10"/>
      <c r="D3" s="134" t="s">
        <v>45</v>
      </c>
      <c r="E3" s="1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</row>
    <row r="4" spans="1:23" ht="21" customHeight="1">
      <c r="A4" s="10" t="s">
        <v>17</v>
      </c>
      <c r="B4" s="10"/>
      <c r="C4" s="32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</row>
    <row r="5" spans="1:23" ht="21.75" customHeight="1">
      <c r="A5" s="10" t="s">
        <v>16</v>
      </c>
      <c r="B5" s="10"/>
      <c r="C5" s="10"/>
      <c r="D5" s="10"/>
      <c r="E5" s="32">
        <v>15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</row>
    <row r="6" spans="1:23" ht="18.75">
      <c r="A6" s="10" t="s">
        <v>20</v>
      </c>
      <c r="B6" s="10"/>
      <c r="C6" s="10"/>
      <c r="D6" s="10"/>
      <c r="E6" s="10"/>
      <c r="F6" s="135" t="s">
        <v>37</v>
      </c>
      <c r="G6" s="1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</row>
    <row r="7" spans="1:23" ht="18.75">
      <c r="A7" s="10" t="s">
        <v>19</v>
      </c>
      <c r="B7" s="10"/>
      <c r="C7" s="10"/>
      <c r="D7" s="10"/>
      <c r="E7" s="49" t="s">
        <v>44</v>
      </c>
      <c r="F7" s="50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</row>
    <row r="8" spans="1:23" ht="18.75">
      <c r="A8" s="10" t="s">
        <v>1</v>
      </c>
      <c r="B8" s="10"/>
      <c r="C8" s="10"/>
      <c r="D8" s="10"/>
      <c r="E8" s="136"/>
      <c r="F8" s="136"/>
      <c r="G8" s="13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.75" customHeight="1">
      <c r="A9" s="131" t="s">
        <v>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51"/>
      <c r="T9" s="51"/>
      <c r="U9" s="1"/>
      <c r="V9" s="1"/>
      <c r="W9" s="1"/>
    </row>
    <row r="10" spans="1:25" ht="21.75" customHeight="1">
      <c r="A10" s="52" t="s">
        <v>70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131" t="s">
        <v>141</v>
      </c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  <c r="M11" s="132"/>
      <c r="N11" s="132"/>
      <c r="O11" s="33"/>
      <c r="P11" s="33"/>
      <c r="Q11" s="33"/>
      <c r="R11" s="33"/>
      <c r="S11" s="33"/>
      <c r="T11" s="33"/>
      <c r="U11" s="33"/>
      <c r="V11" s="33"/>
      <c r="W11" s="33"/>
      <c r="X11" s="1"/>
      <c r="Y11" s="1"/>
    </row>
    <row r="12" spans="1:25" ht="18.75" customHeight="1">
      <c r="A12" s="131" t="s">
        <v>142</v>
      </c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  <c r="M12" s="132"/>
      <c r="N12" s="132"/>
      <c r="O12" s="33"/>
      <c r="P12" s="33"/>
      <c r="Q12" s="33"/>
      <c r="R12" s="33"/>
      <c r="S12" s="33"/>
      <c r="T12" s="33"/>
      <c r="U12" s="33"/>
      <c r="V12" s="33"/>
      <c r="W12" s="33"/>
      <c r="X12" s="1"/>
      <c r="Y12" s="1"/>
    </row>
    <row r="13" spans="1:25" ht="18.75">
      <c r="A13" s="57" t="s">
        <v>73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57" t="s">
        <v>74</v>
      </c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.75" customHeight="1">
      <c r="A15" s="131" t="s">
        <v>143</v>
      </c>
      <c r="B15" s="131"/>
      <c r="C15" s="131"/>
      <c r="D15" s="131"/>
      <c r="E15" s="131"/>
      <c r="F15" s="131"/>
      <c r="G15" s="131"/>
      <c r="H15" s="144"/>
      <c r="I15" s="144"/>
      <c r="J15" s="144"/>
      <c r="K15" s="144"/>
      <c r="L15" s="144"/>
      <c r="M15" s="144"/>
      <c r="N15" s="144"/>
      <c r="O15" s="33"/>
      <c r="P15" s="33"/>
      <c r="Q15" s="33"/>
      <c r="R15" s="33"/>
      <c r="S15" s="1"/>
      <c r="T15" s="1"/>
      <c r="U15" s="1"/>
      <c r="V15" s="1"/>
      <c r="W15" s="1"/>
      <c r="X15" s="1"/>
      <c r="Y15" s="1"/>
    </row>
    <row r="16" spans="1:25" ht="18.75">
      <c r="A16" s="2"/>
      <c r="B16" s="2"/>
      <c r="C16" s="2"/>
      <c r="D16" s="1"/>
      <c r="E16" s="1"/>
      <c r="F16" s="1"/>
      <c r="G16" s="1"/>
      <c r="H16" s="55"/>
      <c r="I16" s="55"/>
      <c r="J16" s="55"/>
      <c r="K16" s="55"/>
      <c r="L16" s="55"/>
      <c r="M16" s="55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1:25" ht="21" customHeight="1">
      <c r="U17" s="33"/>
      <c r="V17" s="33"/>
      <c r="W17" s="33"/>
      <c r="X17" s="1"/>
      <c r="Y17" s="1"/>
    </row>
    <row r="18" spans="1:25" ht="18.75" customHeight="1">
      <c r="A18" s="12"/>
      <c r="B18" s="13"/>
      <c r="C18" s="139" t="s">
        <v>2</v>
      </c>
      <c r="D18" s="139"/>
      <c r="E18" s="140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3"/>
      <c r="V18" s="33"/>
      <c r="W18" s="33"/>
      <c r="X18" s="1"/>
      <c r="Y18" s="1"/>
    </row>
    <row r="19" spans="1:20" ht="15">
      <c r="A19" s="20"/>
      <c r="B19" s="21"/>
      <c r="C19" s="23"/>
      <c r="D19" s="23"/>
      <c r="E19" s="23"/>
      <c r="F19" s="24"/>
      <c r="G19" s="19"/>
      <c r="H19" s="141" t="s">
        <v>21</v>
      </c>
      <c r="I19" s="142"/>
      <c r="J19" s="142"/>
      <c r="K19" s="142"/>
      <c r="L19" s="142"/>
      <c r="M19" s="142"/>
      <c r="N19" s="142"/>
      <c r="O19" s="142"/>
      <c r="P19" s="142"/>
      <c r="Q19" s="143"/>
      <c r="R19" s="17"/>
      <c r="S19" s="17"/>
      <c r="T19" s="17"/>
    </row>
    <row r="20" spans="1:25" ht="15.75" thickBot="1">
      <c r="A20" s="40"/>
      <c r="B20" s="41"/>
      <c r="C20" s="42"/>
      <c r="D20" s="42"/>
      <c r="E20" s="42"/>
      <c r="F20" s="43"/>
      <c r="G20" s="44"/>
      <c r="H20" s="34"/>
      <c r="I20" s="35" t="s">
        <v>31</v>
      </c>
      <c r="J20" s="35">
        <v>40</v>
      </c>
      <c r="K20" s="35"/>
      <c r="L20" s="35"/>
      <c r="M20" s="35"/>
      <c r="N20" s="35"/>
      <c r="O20" s="35"/>
      <c r="P20" s="35"/>
      <c r="Q20" s="45"/>
      <c r="R20" s="46"/>
      <c r="S20" s="47"/>
      <c r="T20" s="47"/>
      <c r="U20" s="1"/>
      <c r="V20" s="1"/>
      <c r="W20" s="1"/>
      <c r="X20" s="1"/>
      <c r="Y20" s="1"/>
    </row>
    <row r="21" spans="1:25" ht="18.75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9" t="s">
        <v>15</v>
      </c>
      <c r="R21" s="29" t="s">
        <v>9</v>
      </c>
      <c r="S21" s="18" t="s">
        <v>10</v>
      </c>
      <c r="T21" s="18" t="s">
        <v>11</v>
      </c>
      <c r="U21" s="1"/>
      <c r="V21" s="138"/>
      <c r="W21" s="138"/>
      <c r="X21" s="3"/>
      <c r="Y21" s="137"/>
    </row>
    <row r="22" spans="1:25" ht="15.75" customHeight="1">
      <c r="A22" s="27">
        <v>1</v>
      </c>
      <c r="B22" s="58"/>
      <c r="C22" s="71" t="s">
        <v>105</v>
      </c>
      <c r="D22" s="71" t="s">
        <v>62</v>
      </c>
      <c r="E22" s="71" t="s">
        <v>78</v>
      </c>
      <c r="F22" s="72" t="s">
        <v>106</v>
      </c>
      <c r="G22" s="71" t="s">
        <v>68</v>
      </c>
      <c r="H22" s="15">
        <v>10</v>
      </c>
      <c r="I22" s="15">
        <v>10</v>
      </c>
      <c r="J22" s="15">
        <v>10</v>
      </c>
      <c r="K22" s="15">
        <v>10</v>
      </c>
      <c r="L22" s="15"/>
      <c r="M22" s="15"/>
      <c r="N22" s="15"/>
      <c r="O22" s="15"/>
      <c r="P22" s="15"/>
      <c r="Q22" s="31">
        <f>IF(C22="","",SUM(H22:P22))</f>
        <v>40</v>
      </c>
      <c r="R22" s="30"/>
      <c r="S22" s="26">
        <v>1</v>
      </c>
      <c r="T22" s="27" t="s">
        <v>139</v>
      </c>
      <c r="U22" s="1"/>
      <c r="V22" s="138"/>
      <c r="W22" s="138"/>
      <c r="X22" s="3"/>
      <c r="Y22" s="137"/>
    </row>
    <row r="23" spans="1:25" ht="16.5" customHeight="1">
      <c r="A23" s="27">
        <v>2</v>
      </c>
      <c r="B23" s="58"/>
      <c r="C23" s="73" t="s">
        <v>96</v>
      </c>
      <c r="D23" s="73" t="s">
        <v>65</v>
      </c>
      <c r="E23" s="73" t="s">
        <v>57</v>
      </c>
      <c r="F23" s="72" t="s">
        <v>79</v>
      </c>
      <c r="G23" s="71" t="s">
        <v>80</v>
      </c>
      <c r="H23" s="15">
        <v>10</v>
      </c>
      <c r="I23" s="15">
        <v>10</v>
      </c>
      <c r="J23" s="15">
        <v>1</v>
      </c>
      <c r="K23" s="15">
        <v>3</v>
      </c>
      <c r="L23" s="15"/>
      <c r="M23" s="15"/>
      <c r="N23" s="15"/>
      <c r="O23" s="15"/>
      <c r="P23" s="15"/>
      <c r="Q23" s="31">
        <f>IF(C23="","",SUM(H23:P23))</f>
        <v>24</v>
      </c>
      <c r="R23" s="30"/>
      <c r="S23" s="26">
        <v>0.6</v>
      </c>
      <c r="T23" s="27" t="s">
        <v>140</v>
      </c>
      <c r="U23" s="1"/>
      <c r="V23" s="138"/>
      <c r="W23" s="138"/>
      <c r="X23" s="3"/>
      <c r="Y23" s="137"/>
    </row>
    <row r="24" spans="1:25" ht="18.75">
      <c r="A24" s="27">
        <f>IF(C24="","",A23+1)</f>
        <v>3</v>
      </c>
      <c r="B24" s="58"/>
      <c r="C24" s="73" t="s">
        <v>29</v>
      </c>
      <c r="D24" s="73" t="s">
        <v>95</v>
      </c>
      <c r="E24" s="73" t="s">
        <v>57</v>
      </c>
      <c r="F24" s="74" t="s">
        <v>79</v>
      </c>
      <c r="G24" s="70" t="s">
        <v>80</v>
      </c>
      <c r="H24" s="15">
        <v>10</v>
      </c>
      <c r="I24" s="15">
        <v>10</v>
      </c>
      <c r="J24" s="15">
        <v>0</v>
      </c>
      <c r="K24" s="15">
        <v>3</v>
      </c>
      <c r="L24" s="15"/>
      <c r="M24" s="15"/>
      <c r="N24" s="15"/>
      <c r="O24" s="15"/>
      <c r="P24" s="15"/>
      <c r="Q24" s="31">
        <f>IF(C24="","",SUM(H24:P24))</f>
        <v>23</v>
      </c>
      <c r="R24" s="30"/>
      <c r="S24" s="26">
        <v>0.575</v>
      </c>
      <c r="T24" s="27" t="s">
        <v>140</v>
      </c>
      <c r="U24" s="1"/>
      <c r="V24" s="138"/>
      <c r="W24" s="138"/>
      <c r="X24" s="3"/>
      <c r="Y24" s="137"/>
    </row>
    <row r="25" spans="1:25" ht="18" customHeight="1">
      <c r="A25" s="27">
        <f>IF(C25="","",A24+1)</f>
        <v>4</v>
      </c>
      <c r="B25" s="58"/>
      <c r="C25" s="71" t="s">
        <v>28</v>
      </c>
      <c r="D25" s="71" t="s">
        <v>66</v>
      </c>
      <c r="E25" s="71" t="s">
        <v>66</v>
      </c>
      <c r="F25" s="72" t="s">
        <v>106</v>
      </c>
      <c r="G25" s="71" t="s">
        <v>68</v>
      </c>
      <c r="H25" s="15">
        <v>10</v>
      </c>
      <c r="I25" s="15">
        <v>2</v>
      </c>
      <c r="J25" s="15">
        <v>10</v>
      </c>
      <c r="K25" s="15">
        <v>1</v>
      </c>
      <c r="L25" s="15"/>
      <c r="M25" s="15"/>
      <c r="N25" s="15"/>
      <c r="O25" s="15"/>
      <c r="P25" s="15"/>
      <c r="Q25" s="31">
        <f>IF(C25="","",SUM(H25:P25))</f>
        <v>23</v>
      </c>
      <c r="R25" s="30"/>
      <c r="S25" s="26">
        <v>0.575</v>
      </c>
      <c r="T25" s="27" t="s">
        <v>140</v>
      </c>
      <c r="U25" s="1"/>
      <c r="V25" s="138"/>
      <c r="W25" s="138"/>
      <c r="X25" s="3"/>
      <c r="Y25" s="137"/>
    </row>
    <row r="26" spans="1:25" ht="18" customHeight="1">
      <c r="A26" s="27">
        <f>IF(C26="","",A25+1)</f>
        <v>5</v>
      </c>
      <c r="B26" s="58"/>
      <c r="C26" s="71" t="s">
        <v>107</v>
      </c>
      <c r="D26" s="71" t="s">
        <v>95</v>
      </c>
      <c r="E26" s="71" t="s">
        <v>57</v>
      </c>
      <c r="F26" s="72" t="s">
        <v>106</v>
      </c>
      <c r="G26" s="72" t="s">
        <v>68</v>
      </c>
      <c r="H26" s="15">
        <v>6</v>
      </c>
      <c r="I26" s="15">
        <v>10</v>
      </c>
      <c r="J26" s="15">
        <v>1</v>
      </c>
      <c r="K26" s="15">
        <v>3</v>
      </c>
      <c r="L26" s="15"/>
      <c r="M26" s="15"/>
      <c r="N26" s="15"/>
      <c r="O26" s="15"/>
      <c r="P26" s="15"/>
      <c r="Q26" s="31">
        <f>IF(C26="","",SUM(H26:P26))</f>
        <v>20</v>
      </c>
      <c r="R26" s="30"/>
      <c r="S26" s="26">
        <v>0.5</v>
      </c>
      <c r="T26" s="27" t="s">
        <v>140</v>
      </c>
      <c r="U26" s="1"/>
      <c r="V26" s="138"/>
      <c r="W26" s="138"/>
      <c r="X26" s="3"/>
      <c r="Y26" s="137"/>
    </row>
    <row r="27" spans="1:25" ht="18" customHeight="1">
      <c r="A27" s="27">
        <f>IF(C27="","",A26+1)</f>
        <v>6</v>
      </c>
      <c r="B27" s="58"/>
      <c r="C27" s="71" t="s">
        <v>40</v>
      </c>
      <c r="D27" s="71" t="s">
        <v>62</v>
      </c>
      <c r="E27" s="71" t="s">
        <v>92</v>
      </c>
      <c r="F27" s="72" t="s">
        <v>100</v>
      </c>
      <c r="G27" s="72" t="s">
        <v>101</v>
      </c>
      <c r="H27" s="15">
        <v>10</v>
      </c>
      <c r="I27" s="15">
        <v>7</v>
      </c>
      <c r="J27" s="15">
        <v>1</v>
      </c>
      <c r="K27" s="15">
        <v>1</v>
      </c>
      <c r="L27" s="15"/>
      <c r="M27" s="15"/>
      <c r="N27" s="15"/>
      <c r="O27" s="15"/>
      <c r="P27" s="15"/>
      <c r="Q27" s="31">
        <f>IF(C27="","",SUM(H27:P27))</f>
        <v>19</v>
      </c>
      <c r="R27" s="30"/>
      <c r="S27" s="26">
        <v>0.475</v>
      </c>
      <c r="T27" s="27"/>
      <c r="U27" s="1"/>
      <c r="V27" s="138"/>
      <c r="W27" s="138"/>
      <c r="X27" s="3"/>
      <c r="Y27" s="137"/>
    </row>
    <row r="28" spans="1:25" ht="18" customHeight="1">
      <c r="A28" s="27">
        <f>IF(C28="","",A27+1)</f>
        <v>7</v>
      </c>
      <c r="B28" s="58"/>
      <c r="C28" s="71" t="s">
        <v>108</v>
      </c>
      <c r="D28" s="71" t="s">
        <v>57</v>
      </c>
      <c r="E28" s="71" t="s">
        <v>48</v>
      </c>
      <c r="F28" s="72" t="s">
        <v>106</v>
      </c>
      <c r="G28" s="71" t="s">
        <v>68</v>
      </c>
      <c r="H28" s="15">
        <v>10</v>
      </c>
      <c r="I28" s="15">
        <v>0</v>
      </c>
      <c r="J28" s="15">
        <v>1</v>
      </c>
      <c r="K28" s="15">
        <v>3</v>
      </c>
      <c r="L28" s="15"/>
      <c r="M28" s="15"/>
      <c r="N28" s="15"/>
      <c r="O28" s="15"/>
      <c r="P28" s="15"/>
      <c r="Q28" s="31">
        <f>IF(C28="","",SUM(H28:P28))</f>
        <v>14</v>
      </c>
      <c r="R28" s="30"/>
      <c r="S28" s="26">
        <v>0.35</v>
      </c>
      <c r="T28" s="27"/>
      <c r="U28" s="1"/>
      <c r="V28" s="138"/>
      <c r="W28" s="138"/>
      <c r="X28" s="3"/>
      <c r="Y28" s="137"/>
    </row>
    <row r="29" spans="1:25" ht="18" customHeight="1">
      <c r="A29" s="27">
        <f>IF(C29="","",A28+1)</f>
        <v>8</v>
      </c>
      <c r="B29" s="58"/>
      <c r="C29" s="73" t="s">
        <v>89</v>
      </c>
      <c r="D29" s="73" t="s">
        <v>78</v>
      </c>
      <c r="E29" s="73" t="s">
        <v>54</v>
      </c>
      <c r="F29" s="74" t="s">
        <v>36</v>
      </c>
      <c r="G29" s="70" t="s">
        <v>90</v>
      </c>
      <c r="H29" s="15">
        <v>10</v>
      </c>
      <c r="I29" s="15">
        <v>1</v>
      </c>
      <c r="J29" s="15">
        <v>1</v>
      </c>
      <c r="K29" s="15">
        <v>1</v>
      </c>
      <c r="L29" s="15"/>
      <c r="M29" s="15"/>
      <c r="N29" s="15"/>
      <c r="O29" s="15"/>
      <c r="P29" s="15"/>
      <c r="Q29" s="31">
        <f>IF(C29="","",SUM(H29:P29))</f>
        <v>13</v>
      </c>
      <c r="R29" s="30"/>
      <c r="S29" s="26">
        <v>0.325</v>
      </c>
      <c r="T29" s="27"/>
      <c r="U29" s="1"/>
      <c r="V29" s="138"/>
      <c r="W29" s="138"/>
      <c r="X29" s="3"/>
      <c r="Y29" s="137"/>
    </row>
    <row r="30" spans="1:25" ht="18" customHeight="1">
      <c r="A30" s="27">
        <f>IF(C30="","",A29+1)</f>
        <v>9</v>
      </c>
      <c r="B30" s="58"/>
      <c r="C30" s="71" t="s">
        <v>98</v>
      </c>
      <c r="D30" s="71" t="s">
        <v>95</v>
      </c>
      <c r="E30" s="71" t="s">
        <v>99</v>
      </c>
      <c r="F30" s="72" t="s">
        <v>34</v>
      </c>
      <c r="G30" s="72" t="s">
        <v>80</v>
      </c>
      <c r="H30" s="15">
        <v>10</v>
      </c>
      <c r="I30" s="15">
        <v>2</v>
      </c>
      <c r="J30" s="15">
        <v>1</v>
      </c>
      <c r="K30" s="15">
        <v>0</v>
      </c>
      <c r="L30" s="15"/>
      <c r="M30" s="15"/>
      <c r="N30" s="15"/>
      <c r="O30" s="15"/>
      <c r="P30" s="15"/>
      <c r="Q30" s="31">
        <f>IF(C30="","",SUM(H30:P30))</f>
        <v>13</v>
      </c>
      <c r="R30" s="30"/>
      <c r="S30" s="26">
        <v>0.325</v>
      </c>
      <c r="T30" s="27"/>
      <c r="U30" s="1"/>
      <c r="V30" s="138"/>
      <c r="W30" s="138"/>
      <c r="X30" s="3"/>
      <c r="Y30" s="137"/>
    </row>
    <row r="31" spans="1:25" ht="18" customHeight="1">
      <c r="A31" s="27">
        <v>10</v>
      </c>
      <c r="B31" s="58"/>
      <c r="C31" s="73" t="s">
        <v>86</v>
      </c>
      <c r="D31" s="73" t="s">
        <v>87</v>
      </c>
      <c r="E31" s="73" t="s">
        <v>62</v>
      </c>
      <c r="F31" s="74" t="s">
        <v>36</v>
      </c>
      <c r="G31" s="70" t="s">
        <v>88</v>
      </c>
      <c r="H31" s="15">
        <v>9</v>
      </c>
      <c r="I31" s="15">
        <v>2</v>
      </c>
      <c r="J31" s="15">
        <v>1</v>
      </c>
      <c r="K31" s="15">
        <v>0</v>
      </c>
      <c r="L31" s="15"/>
      <c r="M31" s="15"/>
      <c r="N31" s="15"/>
      <c r="O31" s="15"/>
      <c r="P31" s="15"/>
      <c r="Q31" s="31">
        <f>IF(C31="","",SUM(H31:P31))</f>
        <v>12</v>
      </c>
      <c r="R31" s="30"/>
      <c r="S31" s="26">
        <v>0.3</v>
      </c>
      <c r="T31" s="27"/>
      <c r="U31" s="1"/>
      <c r="V31" s="138"/>
      <c r="W31" s="138"/>
      <c r="X31" s="3"/>
      <c r="Y31" s="137"/>
    </row>
    <row r="32" spans="1:25" ht="18" customHeight="1">
      <c r="A32" s="27">
        <f>IF(C32="","",A31+1)</f>
        <v>11</v>
      </c>
      <c r="B32" s="58"/>
      <c r="C32" s="71" t="s">
        <v>97</v>
      </c>
      <c r="D32" s="71" t="s">
        <v>48</v>
      </c>
      <c r="E32" s="71" t="s">
        <v>65</v>
      </c>
      <c r="F32" s="72" t="s">
        <v>34</v>
      </c>
      <c r="G32" s="72" t="s">
        <v>80</v>
      </c>
      <c r="H32" s="15">
        <v>10</v>
      </c>
      <c r="I32" s="15">
        <v>0</v>
      </c>
      <c r="J32" s="15">
        <v>0</v>
      </c>
      <c r="K32" s="15">
        <v>1</v>
      </c>
      <c r="L32" s="15"/>
      <c r="M32" s="15"/>
      <c r="N32" s="15"/>
      <c r="O32" s="15"/>
      <c r="P32" s="15"/>
      <c r="Q32" s="31">
        <f>IF(C32="","",SUM(H32:P32))</f>
        <v>11</v>
      </c>
      <c r="R32" s="30"/>
      <c r="S32" s="26">
        <v>0.275</v>
      </c>
      <c r="T32" s="27"/>
      <c r="U32" s="1"/>
      <c r="V32" s="138"/>
      <c r="W32" s="138"/>
      <c r="X32" s="3"/>
      <c r="Y32" s="137"/>
    </row>
    <row r="33" spans="1:25" ht="18" customHeight="1">
      <c r="A33" s="27">
        <f>IF(C33="","",A32+1)</f>
        <v>12</v>
      </c>
      <c r="B33" s="58"/>
      <c r="C33" s="71" t="s">
        <v>30</v>
      </c>
      <c r="D33" s="71" t="s">
        <v>49</v>
      </c>
      <c r="E33" s="71" t="s">
        <v>57</v>
      </c>
      <c r="F33" s="74" t="s">
        <v>32</v>
      </c>
      <c r="G33" s="70" t="s">
        <v>68</v>
      </c>
      <c r="H33" s="15">
        <v>6</v>
      </c>
      <c r="I33" s="15">
        <v>0</v>
      </c>
      <c r="J33" s="15">
        <v>0</v>
      </c>
      <c r="K33" s="15">
        <v>1</v>
      </c>
      <c r="L33" s="15"/>
      <c r="M33" s="15"/>
      <c r="N33" s="15"/>
      <c r="O33" s="15"/>
      <c r="P33" s="15"/>
      <c r="Q33" s="31">
        <f>IF(C33="","",SUM(H33:P33))</f>
        <v>7</v>
      </c>
      <c r="R33" s="30"/>
      <c r="S33" s="26">
        <v>0.175</v>
      </c>
      <c r="T33" s="27"/>
      <c r="U33" s="1"/>
      <c r="V33" s="138"/>
      <c r="W33" s="138"/>
      <c r="X33" s="3"/>
      <c r="Y33" s="137"/>
    </row>
    <row r="34" spans="1:25" ht="18" customHeight="1">
      <c r="A34" s="27">
        <f>IF(C34="","",A33+1)</f>
        <v>13</v>
      </c>
      <c r="B34" s="58"/>
      <c r="C34" s="73" t="s">
        <v>91</v>
      </c>
      <c r="D34" s="73" t="s">
        <v>78</v>
      </c>
      <c r="E34" s="73" t="s">
        <v>92</v>
      </c>
      <c r="F34" s="72" t="s">
        <v>93</v>
      </c>
      <c r="G34" s="71" t="s">
        <v>94</v>
      </c>
      <c r="H34" s="15">
        <v>1</v>
      </c>
      <c r="I34" s="15">
        <v>0</v>
      </c>
      <c r="J34" s="15">
        <v>0</v>
      </c>
      <c r="K34" s="15">
        <v>3</v>
      </c>
      <c r="L34" s="15"/>
      <c r="M34" s="15"/>
      <c r="N34" s="15"/>
      <c r="O34" s="15"/>
      <c r="P34" s="15"/>
      <c r="Q34" s="31">
        <f>IF(C34="","",SUM(H34:P34))</f>
        <v>4</v>
      </c>
      <c r="R34" s="30"/>
      <c r="S34" s="26">
        <v>0.1</v>
      </c>
      <c r="T34" s="27"/>
      <c r="U34" s="1"/>
      <c r="V34" s="138"/>
      <c r="W34" s="138"/>
      <c r="X34" s="3"/>
      <c r="Y34" s="137"/>
    </row>
    <row r="35" spans="1:25" ht="18" customHeight="1">
      <c r="A35" s="27">
        <f>IF(C35="","",A34+1)</f>
        <v>14</v>
      </c>
      <c r="B35" s="58"/>
      <c r="C35" s="73" t="s">
        <v>27</v>
      </c>
      <c r="D35" s="73" t="s">
        <v>65</v>
      </c>
      <c r="E35" s="73" t="s">
        <v>57</v>
      </c>
      <c r="F35" s="72" t="s">
        <v>34</v>
      </c>
      <c r="G35" s="72" t="s">
        <v>80</v>
      </c>
      <c r="H35" s="15">
        <v>0</v>
      </c>
      <c r="I35" s="15">
        <v>0</v>
      </c>
      <c r="J35" s="15">
        <v>0</v>
      </c>
      <c r="K35" s="15">
        <v>3</v>
      </c>
      <c r="L35" s="15"/>
      <c r="M35" s="15"/>
      <c r="N35" s="15"/>
      <c r="O35" s="15"/>
      <c r="P35" s="15"/>
      <c r="Q35" s="31">
        <f>IF(C35="","",SUM(H35:P35))</f>
        <v>3</v>
      </c>
      <c r="R35" s="30"/>
      <c r="S35" s="26">
        <v>0.075</v>
      </c>
      <c r="T35" s="27"/>
      <c r="U35" s="1"/>
      <c r="V35" s="138"/>
      <c r="W35" s="138"/>
      <c r="X35" s="3"/>
      <c r="Y35" s="137"/>
    </row>
    <row r="36" spans="1:25" ht="18" customHeight="1">
      <c r="A36" s="27">
        <f>IF(C36="","",A35+1)</f>
        <v>15</v>
      </c>
      <c r="B36" s="58"/>
      <c r="C36" s="71" t="s">
        <v>102</v>
      </c>
      <c r="D36" s="71" t="s">
        <v>48</v>
      </c>
      <c r="E36" s="71" t="s">
        <v>57</v>
      </c>
      <c r="F36" s="72" t="s">
        <v>103</v>
      </c>
      <c r="G36" s="71" t="s">
        <v>104</v>
      </c>
      <c r="H36" s="15">
        <v>0</v>
      </c>
      <c r="I36" s="15">
        <v>2</v>
      </c>
      <c r="J36" s="15">
        <v>0</v>
      </c>
      <c r="K36" s="15">
        <v>0</v>
      </c>
      <c r="L36" s="15"/>
      <c r="M36" s="15"/>
      <c r="N36" s="15"/>
      <c r="O36" s="15"/>
      <c r="P36" s="15"/>
      <c r="Q36" s="31">
        <f>IF(C36="","",SUM(H36:P36))</f>
        <v>2</v>
      </c>
      <c r="R36" s="30"/>
      <c r="S36" s="26">
        <v>0.05</v>
      </c>
      <c r="T36" s="27"/>
      <c r="U36" s="1"/>
      <c r="V36" s="138"/>
      <c r="W36" s="138"/>
      <c r="X36" s="3"/>
      <c r="Y36" s="137"/>
    </row>
    <row r="37" spans="1:25" ht="18" customHeight="1">
      <c r="A37" s="59">
        <f>IF(C37="","",A36+1)</f>
      </c>
      <c r="B37" s="65"/>
      <c r="C37" s="71"/>
      <c r="D37" s="71"/>
      <c r="E37" s="71"/>
      <c r="F37" s="72"/>
      <c r="G37" s="71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67"/>
      <c r="S37" s="68"/>
      <c r="T37" s="68"/>
      <c r="U37" s="1"/>
      <c r="V37" s="138"/>
      <c r="W37" s="138"/>
      <c r="X37" s="3"/>
      <c r="Y37" s="137"/>
    </row>
    <row r="38" spans="1:25" ht="18" customHeight="1">
      <c r="A38" s="69"/>
      <c r="B38" s="69"/>
      <c r="C38" s="71"/>
      <c r="D38" s="71"/>
      <c r="E38" s="71"/>
      <c r="F38" s="72"/>
      <c r="G38" s="71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69"/>
      <c r="S38" s="69"/>
      <c r="T38" s="69"/>
      <c r="U38" s="1"/>
      <c r="V38" s="138"/>
      <c r="W38" s="138"/>
      <c r="X38" s="3"/>
      <c r="Y38" s="137"/>
    </row>
    <row r="39" spans="1:25" ht="18.75">
      <c r="A39" s="69"/>
      <c r="B39" s="69"/>
      <c r="C39" s="71"/>
      <c r="D39" s="71"/>
      <c r="E39" s="71"/>
      <c r="F39" s="72"/>
      <c r="G39" s="7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69"/>
      <c r="S39" s="69"/>
      <c r="T39" s="69"/>
      <c r="U39" s="1"/>
      <c r="V39" s="1"/>
      <c r="W39" s="1"/>
      <c r="X39" s="3"/>
      <c r="Y39" s="3"/>
    </row>
    <row r="40" spans="1:20" ht="15.75">
      <c r="A40" s="69"/>
      <c r="B40" s="69"/>
      <c r="C40" s="71"/>
      <c r="D40" s="71"/>
      <c r="E40" s="71"/>
      <c r="F40" s="72"/>
      <c r="G40" s="7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69"/>
      <c r="S40" s="69"/>
      <c r="T40" s="69"/>
    </row>
  </sheetData>
  <sheetProtection/>
  <autoFilter ref="A21:T21">
    <sortState ref="A22:T40">
      <sortCondition descending="1" sortBy="value" ref="Q22:Q40"/>
    </sortState>
  </autoFilter>
  <mergeCells count="16">
    <mergeCell ref="A15:G15"/>
    <mergeCell ref="H15:N15"/>
    <mergeCell ref="Y21:Y38"/>
    <mergeCell ref="V21:V38"/>
    <mergeCell ref="W21:W38"/>
    <mergeCell ref="H12:N12"/>
    <mergeCell ref="C18:E18"/>
    <mergeCell ref="H19:Q19"/>
    <mergeCell ref="A12:G12"/>
    <mergeCell ref="A11:G11"/>
    <mergeCell ref="H11:N11"/>
    <mergeCell ref="A1:S1"/>
    <mergeCell ref="D3:E3"/>
    <mergeCell ref="F6:G6"/>
    <mergeCell ref="E8:G8"/>
    <mergeCell ref="A9:R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0" zoomScaleNormal="80" zoomScalePageLayoutView="0" workbookViewId="0" topLeftCell="A13">
      <selection activeCell="S31" sqref="S31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34.28125" style="0" customWidth="1"/>
    <col min="7" max="7" width="19.00390625" style="0" customWidth="1"/>
    <col min="8" max="18" width="4.57421875" style="0" customWidth="1"/>
    <col min="19" max="19" width="6.8515625" style="0" customWidth="1"/>
    <col min="20" max="20" width="13.140625" style="0" customWidth="1"/>
    <col min="21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"/>
      <c r="AU1" s="1"/>
      <c r="AV1" s="1"/>
      <c r="AW1" s="1"/>
    </row>
    <row r="2" spans="1:49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"/>
      <c r="AU2" s="1"/>
      <c r="AV2" s="1"/>
      <c r="AW2" s="1"/>
    </row>
    <row r="3" spans="1:49" ht="18.75">
      <c r="A3" s="10" t="s">
        <v>18</v>
      </c>
      <c r="B3" s="10"/>
      <c r="C3" s="10"/>
      <c r="D3" s="134" t="s">
        <v>45</v>
      </c>
      <c r="E3" s="1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"/>
      <c r="AU3" s="1"/>
      <c r="AV3" s="1"/>
      <c r="AW3" s="1"/>
    </row>
    <row r="4" spans="1:49" ht="21" customHeight="1">
      <c r="A4" s="10" t="s">
        <v>17</v>
      </c>
      <c r="B4" s="10"/>
      <c r="C4" s="32">
        <v>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"/>
      <c r="AU4" s="1"/>
      <c r="AV4" s="1"/>
      <c r="AW4" s="1"/>
    </row>
    <row r="5" spans="1:49" ht="21.75" customHeight="1">
      <c r="A5" s="10" t="s">
        <v>16</v>
      </c>
      <c r="B5" s="10"/>
      <c r="C5" s="10"/>
      <c r="D5" s="10"/>
      <c r="E5" s="32">
        <v>10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"/>
      <c r="AU5" s="1"/>
      <c r="AV5" s="1"/>
      <c r="AW5" s="1"/>
    </row>
    <row r="6" spans="1:49" ht="18.75">
      <c r="A6" s="10" t="s">
        <v>20</v>
      </c>
      <c r="B6" s="10"/>
      <c r="C6" s="10"/>
      <c r="D6" s="10"/>
      <c r="E6" s="10"/>
      <c r="F6" s="135" t="s">
        <v>37</v>
      </c>
      <c r="G6" s="1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"/>
      <c r="AU6" s="1"/>
      <c r="AV6" s="1"/>
      <c r="AW6" s="1"/>
    </row>
    <row r="7" spans="1:49" ht="18.75">
      <c r="A7" s="10" t="s">
        <v>19</v>
      </c>
      <c r="B7" s="10"/>
      <c r="C7" s="10"/>
      <c r="D7" s="10"/>
      <c r="E7" s="49" t="s">
        <v>46</v>
      </c>
      <c r="F7" s="50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"/>
      <c r="AU7" s="1"/>
      <c r="AV7" s="1"/>
      <c r="AW7" s="1"/>
    </row>
    <row r="8" spans="1:49" ht="18.75">
      <c r="A8" s="10" t="s">
        <v>1</v>
      </c>
      <c r="B8" s="10"/>
      <c r="C8" s="10"/>
      <c r="D8" s="10"/>
      <c r="E8" s="136"/>
      <c r="F8" s="136"/>
      <c r="G8" s="13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customHeight="1">
      <c r="A9" s="131" t="s">
        <v>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1"/>
      <c r="AV9" s="1"/>
      <c r="AW9" s="1"/>
    </row>
    <row r="10" spans="1:51" ht="15" customHeight="1">
      <c r="A10" s="52" t="s">
        <v>70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131" t="s">
        <v>141</v>
      </c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  <c r="M11" s="132"/>
      <c r="N11" s="1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1"/>
      <c r="AY11" s="1"/>
    </row>
    <row r="12" spans="1:51" ht="18.75" customHeight="1">
      <c r="A12" s="131" t="s">
        <v>142</v>
      </c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  <c r="M12" s="132"/>
      <c r="N12" s="1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1"/>
      <c r="AY12" s="1"/>
    </row>
    <row r="13" spans="1:51" ht="18.75">
      <c r="A13" s="57" t="s">
        <v>73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57" t="s">
        <v>74</v>
      </c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131" t="s">
        <v>143</v>
      </c>
      <c r="B15" s="131"/>
      <c r="C15" s="131"/>
      <c r="D15" s="131"/>
      <c r="E15" s="131"/>
      <c r="F15" s="131"/>
      <c r="G15" s="131"/>
      <c r="H15" s="144"/>
      <c r="I15" s="144"/>
      <c r="J15" s="144"/>
      <c r="K15" s="144"/>
      <c r="L15" s="144"/>
      <c r="M15" s="144"/>
      <c r="N15" s="14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1"/>
      <c r="AY15" s="1"/>
    </row>
    <row r="16" spans="1:51" ht="18.75" customHeight="1">
      <c r="A16" s="131"/>
      <c r="B16" s="131"/>
      <c r="C16" s="131"/>
      <c r="D16" s="131"/>
      <c r="E16" s="131"/>
      <c r="F16" s="131"/>
      <c r="G16" s="131"/>
      <c r="H16" s="132"/>
      <c r="I16" s="132"/>
      <c r="J16" s="132"/>
      <c r="K16" s="132"/>
      <c r="L16" s="132"/>
      <c r="M16" s="132"/>
      <c r="N16" s="13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1"/>
      <c r="AY16" s="1"/>
    </row>
    <row r="18" spans="1:51" ht="15">
      <c r="A18" s="12"/>
      <c r="B18" s="13"/>
      <c r="C18" s="139" t="s">
        <v>2</v>
      </c>
      <c r="D18" s="139"/>
      <c r="E18" s="140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20"/>
      <c r="B19" s="21"/>
      <c r="C19" s="23"/>
      <c r="D19" s="23"/>
      <c r="E19" s="23"/>
      <c r="F19" s="24"/>
      <c r="G19" s="19"/>
      <c r="H19" s="141" t="s">
        <v>21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5"/>
      <c r="AN19" s="145"/>
      <c r="AO19" s="145"/>
      <c r="AP19" s="142"/>
      <c r="AQ19" s="143"/>
      <c r="AR19" s="17"/>
      <c r="AS19" s="17"/>
      <c r="AT19" s="17"/>
      <c r="AU19" s="1"/>
      <c r="AV19" s="5"/>
      <c r="AW19" s="5"/>
      <c r="AX19" s="3"/>
      <c r="AY19" s="3"/>
    </row>
    <row r="20" spans="1:25" ht="15.75" customHeight="1" thickBot="1">
      <c r="A20" s="40"/>
      <c r="B20" s="41"/>
      <c r="C20" s="42"/>
      <c r="D20" s="42"/>
      <c r="E20" s="42"/>
      <c r="F20" s="43"/>
      <c r="G20" s="44"/>
      <c r="H20" s="34"/>
      <c r="I20" s="35"/>
      <c r="J20" s="35" t="s">
        <v>31</v>
      </c>
      <c r="K20" s="35">
        <v>50</v>
      </c>
      <c r="L20" s="35"/>
      <c r="M20" s="35"/>
      <c r="N20" s="35"/>
      <c r="O20" s="35"/>
      <c r="P20" s="35"/>
      <c r="Q20" s="35"/>
      <c r="R20" s="35"/>
      <c r="S20" s="35"/>
      <c r="T20" s="48"/>
      <c r="U20" s="1"/>
      <c r="V20" s="5"/>
      <c r="W20" s="5"/>
      <c r="X20" s="3"/>
      <c r="Y20" s="3"/>
    </row>
    <row r="21" spans="1:20" ht="42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9" t="s">
        <v>15</v>
      </c>
      <c r="R21" s="29" t="s">
        <v>9</v>
      </c>
      <c r="S21" s="18" t="s">
        <v>10</v>
      </c>
      <c r="T21" s="18" t="s">
        <v>11</v>
      </c>
    </row>
    <row r="22" spans="1:20" ht="21" customHeight="1">
      <c r="A22" s="150">
        <v>1</v>
      </c>
      <c r="B22" s="92"/>
      <c r="C22" s="87" t="s">
        <v>137</v>
      </c>
      <c r="D22" s="87" t="s">
        <v>66</v>
      </c>
      <c r="E22" s="87" t="s">
        <v>49</v>
      </c>
      <c r="F22" s="88" t="s">
        <v>138</v>
      </c>
      <c r="G22" s="87" t="s">
        <v>51</v>
      </c>
      <c r="H22" s="89">
        <v>0</v>
      </c>
      <c r="I22" s="90">
        <v>10</v>
      </c>
      <c r="J22" s="90">
        <v>0</v>
      </c>
      <c r="K22" s="90">
        <v>0</v>
      </c>
      <c r="L22" s="90">
        <v>0</v>
      </c>
      <c r="M22" s="90"/>
      <c r="N22" s="90"/>
      <c r="O22" s="90"/>
      <c r="P22" s="90"/>
      <c r="Q22" s="93">
        <v>10</v>
      </c>
      <c r="R22" s="94"/>
      <c r="S22" s="156">
        <v>0.2</v>
      </c>
      <c r="T22" s="92"/>
    </row>
    <row r="23" spans="1:20" ht="18" customHeight="1">
      <c r="A23" s="149">
        <v>2</v>
      </c>
      <c r="B23" s="25"/>
      <c r="C23" s="95" t="s">
        <v>125</v>
      </c>
      <c r="D23" s="95" t="s">
        <v>58</v>
      </c>
      <c r="E23" s="95" t="s">
        <v>65</v>
      </c>
      <c r="F23" s="85" t="s">
        <v>32</v>
      </c>
      <c r="G23" s="86" t="s">
        <v>68</v>
      </c>
      <c r="H23" s="82">
        <v>0</v>
      </c>
      <c r="I23" s="15">
        <v>3</v>
      </c>
      <c r="J23" s="15">
        <v>2</v>
      </c>
      <c r="K23" s="15">
        <v>0</v>
      </c>
      <c r="L23" s="15">
        <v>0</v>
      </c>
      <c r="M23" s="15"/>
      <c r="N23" s="15"/>
      <c r="O23" s="15"/>
      <c r="P23" s="15"/>
      <c r="Q23" s="31">
        <f>IF(C23="","",SUM(H23:P23))</f>
        <v>5</v>
      </c>
      <c r="R23" s="30"/>
      <c r="S23" s="155">
        <v>0.1</v>
      </c>
      <c r="T23" s="27"/>
    </row>
    <row r="24" spans="1:20" ht="18" customHeight="1">
      <c r="A24" s="150">
        <v>3</v>
      </c>
      <c r="B24" s="92"/>
      <c r="C24" s="87" t="s">
        <v>38</v>
      </c>
      <c r="D24" s="87" t="s">
        <v>66</v>
      </c>
      <c r="E24" s="87" t="s">
        <v>135</v>
      </c>
      <c r="F24" s="88" t="s">
        <v>136</v>
      </c>
      <c r="G24" s="87" t="s">
        <v>60</v>
      </c>
      <c r="H24" s="89">
        <v>1</v>
      </c>
      <c r="I24" s="90">
        <v>1</v>
      </c>
      <c r="J24" s="90">
        <v>1</v>
      </c>
      <c r="K24" s="90">
        <v>2</v>
      </c>
      <c r="L24" s="90">
        <v>0</v>
      </c>
      <c r="M24" s="90"/>
      <c r="N24" s="90"/>
      <c r="O24" s="90"/>
      <c r="P24" s="90"/>
      <c r="Q24" s="93">
        <v>5</v>
      </c>
      <c r="R24" s="94"/>
      <c r="S24" s="156">
        <v>0.1</v>
      </c>
      <c r="T24" s="92"/>
    </row>
    <row r="25" spans="1:25" ht="18" customHeight="1">
      <c r="A25" s="149">
        <v>4</v>
      </c>
      <c r="B25" s="25"/>
      <c r="C25" s="95" t="s">
        <v>126</v>
      </c>
      <c r="D25" s="95" t="s">
        <v>48</v>
      </c>
      <c r="E25" s="95" t="s">
        <v>57</v>
      </c>
      <c r="F25" s="85" t="s">
        <v>32</v>
      </c>
      <c r="G25" s="86" t="s">
        <v>68</v>
      </c>
      <c r="H25" s="82">
        <v>0</v>
      </c>
      <c r="I25" s="15">
        <v>3</v>
      </c>
      <c r="J25" s="15">
        <v>0</v>
      </c>
      <c r="K25" s="15">
        <v>0</v>
      </c>
      <c r="L25" s="15">
        <v>0</v>
      </c>
      <c r="M25" s="15"/>
      <c r="N25" s="15"/>
      <c r="O25" s="15"/>
      <c r="P25" s="15"/>
      <c r="Q25" s="31">
        <f>IF(C25="","",SUM(H25:P25))</f>
        <v>3</v>
      </c>
      <c r="R25" s="30"/>
      <c r="S25" s="152">
        <v>0.06</v>
      </c>
      <c r="T25" s="27"/>
      <c r="U25" s="1"/>
      <c r="V25" s="5"/>
      <c r="W25" s="5"/>
      <c r="X25" s="3"/>
      <c r="Y25" s="3"/>
    </row>
    <row r="26" spans="1:25" ht="18" customHeight="1">
      <c r="A26" s="151">
        <v>5</v>
      </c>
      <c r="B26" s="78"/>
      <c r="C26" s="95" t="s">
        <v>129</v>
      </c>
      <c r="D26" s="95" t="s">
        <v>57</v>
      </c>
      <c r="E26" s="95" t="s">
        <v>53</v>
      </c>
      <c r="F26" s="85" t="s">
        <v>32</v>
      </c>
      <c r="G26" s="86" t="s">
        <v>68</v>
      </c>
      <c r="H26" s="83">
        <v>1</v>
      </c>
      <c r="I26" s="79">
        <v>0</v>
      </c>
      <c r="J26" s="79">
        <v>0</v>
      </c>
      <c r="K26" s="79">
        <v>2</v>
      </c>
      <c r="L26" s="79">
        <v>0</v>
      </c>
      <c r="M26" s="79"/>
      <c r="N26" s="79"/>
      <c r="O26" s="79"/>
      <c r="P26" s="79"/>
      <c r="Q26" s="80">
        <f>IF(C26="","",SUM(H26:P26))</f>
        <v>3</v>
      </c>
      <c r="R26" s="81"/>
      <c r="S26" s="153">
        <v>0.06</v>
      </c>
      <c r="T26" s="77"/>
      <c r="U26" s="1"/>
      <c r="V26" s="5"/>
      <c r="W26" s="5"/>
      <c r="X26" s="3"/>
      <c r="Y26" s="3"/>
    </row>
    <row r="27" spans="1:51" ht="18.75">
      <c r="A27" s="64">
        <v>6</v>
      </c>
      <c r="B27" s="60"/>
      <c r="C27" s="87" t="s">
        <v>130</v>
      </c>
      <c r="D27" s="87" t="s">
        <v>66</v>
      </c>
      <c r="E27" s="87" t="s">
        <v>62</v>
      </c>
      <c r="F27" s="85" t="s">
        <v>32</v>
      </c>
      <c r="G27" s="86" t="s">
        <v>68</v>
      </c>
      <c r="H27" s="82">
        <v>1</v>
      </c>
      <c r="I27" s="15">
        <v>0</v>
      </c>
      <c r="J27" s="15">
        <v>1</v>
      </c>
      <c r="K27" s="15">
        <v>1</v>
      </c>
      <c r="L27" s="15">
        <v>0</v>
      </c>
      <c r="M27" s="15"/>
      <c r="N27" s="15"/>
      <c r="O27" s="15"/>
      <c r="P27" s="15"/>
      <c r="Q27" s="61">
        <f>IF(C27="","",SUM(H27:P27))</f>
        <v>3</v>
      </c>
      <c r="R27" s="62"/>
      <c r="S27" s="154">
        <v>0.06</v>
      </c>
      <c r="T27" s="5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9"/>
      <c r="AS27" s="6"/>
      <c r="AT27" s="6"/>
      <c r="AU27" s="1"/>
      <c r="AV27" s="1"/>
      <c r="AW27" s="1"/>
      <c r="AX27" s="3"/>
      <c r="AY27" s="3"/>
    </row>
    <row r="28" spans="1:20" ht="15">
      <c r="A28" s="96">
        <v>7</v>
      </c>
      <c r="B28" s="69"/>
      <c r="C28" s="98" t="s">
        <v>128</v>
      </c>
      <c r="D28" s="98" t="s">
        <v>57</v>
      </c>
      <c r="E28" s="98" t="s">
        <v>62</v>
      </c>
      <c r="F28" s="88" t="s">
        <v>67</v>
      </c>
      <c r="G28" s="87" t="s">
        <v>68</v>
      </c>
      <c r="H28" s="89">
        <v>0</v>
      </c>
      <c r="I28" s="90">
        <v>0</v>
      </c>
      <c r="J28" s="90">
        <v>0</v>
      </c>
      <c r="K28" s="90">
        <v>2</v>
      </c>
      <c r="L28" s="90">
        <v>0</v>
      </c>
      <c r="M28" s="90"/>
      <c r="N28" s="90"/>
      <c r="O28" s="90"/>
      <c r="P28" s="90"/>
      <c r="Q28" s="90">
        <v>2</v>
      </c>
      <c r="R28" s="69"/>
      <c r="S28" s="157">
        <v>0.04</v>
      </c>
      <c r="T28" s="90"/>
    </row>
    <row r="29" spans="1:20" ht="15.75">
      <c r="A29" s="64">
        <v>8</v>
      </c>
      <c r="B29" s="65"/>
      <c r="C29" s="87" t="s">
        <v>132</v>
      </c>
      <c r="D29" s="87" t="s">
        <v>57</v>
      </c>
      <c r="E29" s="87" t="s">
        <v>57</v>
      </c>
      <c r="F29" s="85" t="s">
        <v>35</v>
      </c>
      <c r="G29" s="86" t="s">
        <v>131</v>
      </c>
      <c r="H29" s="91">
        <v>0</v>
      </c>
      <c r="I29" s="75">
        <v>2</v>
      </c>
      <c r="J29" s="75">
        <v>0</v>
      </c>
      <c r="K29" s="75">
        <v>0</v>
      </c>
      <c r="L29" s="75">
        <v>0</v>
      </c>
      <c r="M29" s="75"/>
      <c r="N29" s="75"/>
      <c r="O29" s="75"/>
      <c r="P29" s="75"/>
      <c r="Q29" s="75">
        <f>IF(C29="","",SUM(H29:P29))</f>
        <v>2</v>
      </c>
      <c r="R29" s="66"/>
      <c r="S29" s="158">
        <v>0.04</v>
      </c>
      <c r="T29" s="66"/>
    </row>
    <row r="30" spans="1:20" ht="15">
      <c r="A30" s="96">
        <v>9</v>
      </c>
      <c r="B30" s="69"/>
      <c r="C30" s="87" t="s">
        <v>133</v>
      </c>
      <c r="D30" s="87" t="s">
        <v>53</v>
      </c>
      <c r="E30" s="87" t="s">
        <v>62</v>
      </c>
      <c r="F30" s="88" t="s">
        <v>134</v>
      </c>
      <c r="G30" s="87" t="s">
        <v>131</v>
      </c>
      <c r="H30" s="89">
        <v>0</v>
      </c>
      <c r="I30" s="90">
        <v>0</v>
      </c>
      <c r="J30" s="90">
        <v>0</v>
      </c>
      <c r="K30" s="90">
        <v>1</v>
      </c>
      <c r="L30" s="90">
        <v>0</v>
      </c>
      <c r="M30" s="90"/>
      <c r="N30" s="90"/>
      <c r="O30" s="90"/>
      <c r="P30" s="90"/>
      <c r="Q30" s="90">
        <v>1</v>
      </c>
      <c r="R30" s="69"/>
      <c r="S30" s="157">
        <v>0.02</v>
      </c>
      <c r="T30" s="69"/>
    </row>
    <row r="31" spans="1:20" ht="15.75">
      <c r="A31" s="64">
        <v>10</v>
      </c>
      <c r="B31" s="60"/>
      <c r="C31" s="95" t="s">
        <v>127</v>
      </c>
      <c r="D31" s="95" t="s">
        <v>48</v>
      </c>
      <c r="E31" s="95" t="s">
        <v>49</v>
      </c>
      <c r="F31" s="85" t="s">
        <v>32</v>
      </c>
      <c r="G31" s="86" t="s">
        <v>68</v>
      </c>
      <c r="H31" s="82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/>
      <c r="O31" s="15"/>
      <c r="P31" s="15"/>
      <c r="Q31" s="61">
        <f>IF(C31="","",SUM(H31:P31))</f>
        <v>0</v>
      </c>
      <c r="R31" s="62"/>
      <c r="S31" s="154">
        <v>0</v>
      </c>
      <c r="T31" s="59"/>
    </row>
    <row r="32" spans="1:20" ht="15">
      <c r="A32" s="69"/>
      <c r="B32" s="69"/>
      <c r="C32" s="87"/>
      <c r="D32" s="87"/>
      <c r="E32" s="87"/>
      <c r="F32" s="88"/>
      <c r="G32" s="88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69"/>
      <c r="S32" s="69"/>
      <c r="T32" s="69"/>
    </row>
    <row r="33" spans="1:20" ht="15">
      <c r="A33" s="69"/>
      <c r="B33" s="69"/>
      <c r="C33" s="87"/>
      <c r="D33" s="87"/>
      <c r="E33" s="87"/>
      <c r="F33" s="85"/>
      <c r="G33" s="86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69"/>
      <c r="S33" s="69"/>
      <c r="T33" s="69"/>
    </row>
    <row r="34" spans="1:20" ht="15">
      <c r="A34" s="69"/>
      <c r="B34" s="69"/>
      <c r="C34" s="87"/>
      <c r="D34" s="87"/>
      <c r="E34" s="87"/>
      <c r="F34" s="88"/>
      <c r="G34" s="88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69"/>
      <c r="S34" s="69"/>
      <c r="T34" s="69"/>
    </row>
    <row r="35" spans="1:20" ht="15">
      <c r="A35" s="69"/>
      <c r="B35" s="69"/>
      <c r="C35" s="88"/>
      <c r="D35" s="88"/>
      <c r="E35" s="88"/>
      <c r="F35" s="88"/>
      <c r="G35" s="88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69"/>
      <c r="S35" s="69"/>
      <c r="T35" s="69"/>
    </row>
    <row r="36" spans="1:20" ht="15">
      <c r="A36" s="69"/>
      <c r="B36" s="69"/>
      <c r="C36" s="87"/>
      <c r="D36" s="87"/>
      <c r="E36" s="87"/>
      <c r="F36" s="88"/>
      <c r="G36" s="87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69"/>
      <c r="S36" s="69"/>
      <c r="T36" s="69"/>
    </row>
    <row r="37" spans="1:20" ht="15">
      <c r="A37" s="69"/>
      <c r="B37" s="69"/>
      <c r="C37" s="87"/>
      <c r="D37" s="87"/>
      <c r="E37" s="87"/>
      <c r="F37" s="85"/>
      <c r="G37" s="86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69"/>
      <c r="S37" s="69"/>
      <c r="T37" s="69"/>
    </row>
    <row r="38" spans="1:20" ht="15">
      <c r="A38" s="69"/>
      <c r="B38" s="69"/>
      <c r="C38" s="87"/>
      <c r="D38" s="87"/>
      <c r="E38" s="87"/>
      <c r="F38" s="88"/>
      <c r="G38" s="88"/>
      <c r="H38" s="89"/>
      <c r="I38" s="90"/>
      <c r="J38" s="90"/>
      <c r="K38" s="90"/>
      <c r="L38" s="90"/>
      <c r="M38" s="90"/>
      <c r="N38" s="90"/>
      <c r="O38" s="90"/>
      <c r="P38" s="90"/>
      <c r="Q38" s="90"/>
      <c r="R38" s="69"/>
      <c r="S38" s="69"/>
      <c r="T38" s="69"/>
    </row>
    <row r="39" ht="15">
      <c r="G39" s="84"/>
    </row>
  </sheetData>
  <sheetProtection/>
  <autoFilter ref="A21:T21">
    <sortState ref="A22:T39">
      <sortCondition descending="1" sortBy="value" ref="Q22:Q39"/>
    </sortState>
  </autoFilter>
  <mergeCells count="15">
    <mergeCell ref="H12:N12"/>
    <mergeCell ref="A16:G16"/>
    <mergeCell ref="H16:N16"/>
    <mergeCell ref="C18:E18"/>
    <mergeCell ref="H19:AQ19"/>
    <mergeCell ref="A15:G15"/>
    <mergeCell ref="H15:N15"/>
    <mergeCell ref="A12:G12"/>
    <mergeCell ref="A11:G11"/>
    <mergeCell ref="H11:N11"/>
    <mergeCell ref="A1:AS1"/>
    <mergeCell ref="D3:E3"/>
    <mergeCell ref="F6:G6"/>
    <mergeCell ref="E8:G8"/>
    <mergeCell ref="A9:R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0">
      <selection activeCell="X19" sqref="X19:X27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34.57421875" style="0" customWidth="1"/>
    <col min="7" max="7" width="19.140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2.8515625" style="0" customWidth="1"/>
  </cols>
  <sheetData>
    <row r="1" spans="1:24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"/>
      <c r="V1" s="1"/>
      <c r="W1" s="1"/>
      <c r="X1" s="1"/>
    </row>
    <row r="2" spans="1:24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"/>
      <c r="V2" s="1"/>
      <c r="W2" s="1"/>
      <c r="X2" s="1"/>
    </row>
    <row r="3" spans="1:24" ht="18.75">
      <c r="A3" s="10" t="s">
        <v>18</v>
      </c>
      <c r="B3" s="10"/>
      <c r="C3" s="10"/>
      <c r="D3" s="134" t="s">
        <v>45</v>
      </c>
      <c r="E3" s="1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</row>
    <row r="4" spans="1:24" ht="21" customHeight="1">
      <c r="A4" s="10" t="s">
        <v>17</v>
      </c>
      <c r="B4" s="10"/>
      <c r="C4" s="32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/>
      <c r="W4" s="1"/>
      <c r="X4" s="1"/>
    </row>
    <row r="5" spans="1:24" ht="21.75" customHeight="1">
      <c r="A5" s="10" t="s">
        <v>16</v>
      </c>
      <c r="B5" s="10"/>
      <c r="C5" s="10"/>
      <c r="D5" s="10"/>
      <c r="E5" s="32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</row>
    <row r="6" spans="1:24" ht="18.75">
      <c r="A6" s="10" t="s">
        <v>20</v>
      </c>
      <c r="B6" s="10"/>
      <c r="C6" s="10"/>
      <c r="D6" s="10"/>
      <c r="E6" s="10"/>
      <c r="F6" s="135" t="s">
        <v>37</v>
      </c>
      <c r="G6" s="1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"/>
      <c r="V6" s="1"/>
      <c r="W6" s="1"/>
      <c r="X6" s="1"/>
    </row>
    <row r="7" spans="1:24" ht="18.75">
      <c r="A7" s="10" t="s">
        <v>19</v>
      </c>
      <c r="B7" s="10"/>
      <c r="C7" s="10"/>
      <c r="D7" s="10"/>
      <c r="E7" s="49" t="s">
        <v>46</v>
      </c>
      <c r="F7" s="50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  <c r="V7" s="1"/>
      <c r="W7" s="1"/>
      <c r="X7" s="1"/>
    </row>
    <row r="8" spans="1:24" ht="18.75">
      <c r="A8" s="10" t="s">
        <v>1</v>
      </c>
      <c r="B8" s="10"/>
      <c r="C8" s="10"/>
      <c r="D8" s="10"/>
      <c r="E8" s="136"/>
      <c r="F8" s="136"/>
      <c r="G8" s="13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customHeight="1">
      <c r="A9" s="131" t="s">
        <v>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51"/>
      <c r="S9" s="51"/>
      <c r="T9" s="51"/>
      <c r="U9" s="51"/>
      <c r="V9" s="1"/>
      <c r="W9" s="1"/>
      <c r="X9" s="1"/>
    </row>
    <row r="10" spans="1:26" ht="17.25" customHeight="1">
      <c r="A10" s="52" t="s">
        <v>70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31" t="s">
        <v>71</v>
      </c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  <c r="M11" s="132"/>
      <c r="N11" s="1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"/>
      <c r="Z11" s="1"/>
    </row>
    <row r="12" spans="1:26" ht="18.75" customHeight="1">
      <c r="A12" s="131" t="s">
        <v>72</v>
      </c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  <c r="M12" s="132"/>
      <c r="N12" s="1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1"/>
      <c r="Z12" s="1"/>
    </row>
    <row r="13" spans="1:26" ht="18.75">
      <c r="A13" s="57" t="s">
        <v>73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57" t="s">
        <v>74</v>
      </c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31" t="s">
        <v>75</v>
      </c>
      <c r="B15" s="131"/>
      <c r="C15" s="131"/>
      <c r="D15" s="131"/>
      <c r="E15" s="131"/>
      <c r="F15" s="131"/>
      <c r="G15" s="131"/>
      <c r="H15" s="144"/>
      <c r="I15" s="144"/>
      <c r="J15" s="144"/>
      <c r="K15" s="144"/>
      <c r="L15" s="144"/>
      <c r="M15" s="144"/>
      <c r="N15" s="14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1"/>
      <c r="Z15" s="1"/>
    </row>
    <row r="16" spans="1:26" ht="18.75" customHeight="1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"/>
      <c r="Z16" s="1"/>
    </row>
    <row r="18" spans="1:26" ht="15">
      <c r="A18" s="12"/>
      <c r="B18" s="13"/>
      <c r="C18" s="139" t="s">
        <v>2</v>
      </c>
      <c r="D18" s="139"/>
      <c r="E18" s="140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"/>
      <c r="W18" s="1"/>
      <c r="X18" s="1"/>
      <c r="Y18" s="1"/>
      <c r="Z18" s="1"/>
    </row>
    <row r="19" spans="1:26" ht="18.75" customHeight="1">
      <c r="A19" s="20"/>
      <c r="B19" s="21"/>
      <c r="C19" s="23"/>
      <c r="D19" s="23"/>
      <c r="E19" s="23"/>
      <c r="F19" s="24"/>
      <c r="G19" s="19"/>
      <c r="H19" s="141" t="s">
        <v>21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17"/>
      <c r="T19" s="17"/>
      <c r="U19" s="17"/>
      <c r="V19" s="1"/>
      <c r="W19" s="138"/>
      <c r="X19" s="138"/>
      <c r="Y19" s="3"/>
      <c r="Z19" s="137"/>
    </row>
    <row r="20" spans="1:26" ht="15.75" customHeight="1" thickBot="1">
      <c r="A20" s="40"/>
      <c r="B20" s="41"/>
      <c r="C20" s="42"/>
      <c r="D20" s="42"/>
      <c r="E20" s="42"/>
      <c r="F20" s="43"/>
      <c r="G20" s="44"/>
      <c r="H20" s="34"/>
      <c r="I20" s="35"/>
      <c r="J20" s="35" t="s">
        <v>31</v>
      </c>
      <c r="K20" s="35">
        <v>50</v>
      </c>
      <c r="L20" s="35"/>
      <c r="M20" s="35"/>
      <c r="N20" s="35"/>
      <c r="O20" s="35"/>
      <c r="P20" s="35"/>
      <c r="Q20" s="35"/>
      <c r="R20" s="45"/>
      <c r="S20" s="46"/>
      <c r="T20" s="47"/>
      <c r="U20" s="47"/>
      <c r="V20" s="1"/>
      <c r="W20" s="138"/>
      <c r="X20" s="138"/>
      <c r="Y20" s="3"/>
      <c r="Z20" s="137"/>
    </row>
    <row r="21" spans="1:26" ht="42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8">
        <v>10</v>
      </c>
      <c r="R21" s="39" t="s">
        <v>15</v>
      </c>
      <c r="S21" s="29" t="s">
        <v>9</v>
      </c>
      <c r="T21" s="18" t="s">
        <v>10</v>
      </c>
      <c r="U21" s="18" t="s">
        <v>11</v>
      </c>
      <c r="V21" s="1"/>
      <c r="W21" s="138"/>
      <c r="X21" s="138"/>
      <c r="Y21" s="3"/>
      <c r="Z21" s="137"/>
    </row>
    <row r="22" spans="1:26" ht="18" customHeight="1">
      <c r="A22" s="27">
        <v>1</v>
      </c>
      <c r="B22" s="25"/>
      <c r="C22" s="95" t="s">
        <v>61</v>
      </c>
      <c r="D22" s="95" t="s">
        <v>62</v>
      </c>
      <c r="E22" s="95" t="s">
        <v>57</v>
      </c>
      <c r="F22" s="88" t="s">
        <v>63</v>
      </c>
      <c r="G22" s="87" t="s">
        <v>64</v>
      </c>
      <c r="H22" s="15">
        <v>0</v>
      </c>
      <c r="I22" s="15">
        <v>0</v>
      </c>
      <c r="J22" s="15">
        <v>0</v>
      </c>
      <c r="K22" s="15">
        <v>6</v>
      </c>
      <c r="L22" s="15">
        <v>0</v>
      </c>
      <c r="M22" s="15"/>
      <c r="N22" s="15"/>
      <c r="O22" s="15"/>
      <c r="P22" s="15"/>
      <c r="Q22" s="15"/>
      <c r="R22" s="31">
        <f>IF(C22="","",SUM(H22:Q22))</f>
        <v>6</v>
      </c>
      <c r="S22" s="30"/>
      <c r="T22" s="26">
        <v>0.12</v>
      </c>
      <c r="U22" s="27"/>
      <c r="V22" s="1"/>
      <c r="W22" s="138"/>
      <c r="X22" s="138"/>
      <c r="Y22" s="3"/>
      <c r="Z22" s="137"/>
    </row>
    <row r="23" spans="1:26" ht="18" customHeight="1">
      <c r="A23" s="27">
        <v>2</v>
      </c>
      <c r="B23" s="25"/>
      <c r="C23" s="98" t="s">
        <v>40</v>
      </c>
      <c r="D23" s="98" t="s">
        <v>65</v>
      </c>
      <c r="E23" s="98" t="s">
        <v>66</v>
      </c>
      <c r="F23" s="88" t="s">
        <v>67</v>
      </c>
      <c r="G23" s="88" t="s">
        <v>68</v>
      </c>
      <c r="H23" s="15">
        <v>0</v>
      </c>
      <c r="I23" s="15">
        <v>0</v>
      </c>
      <c r="J23" s="15">
        <v>0</v>
      </c>
      <c r="K23" s="15">
        <v>4</v>
      </c>
      <c r="L23" s="15">
        <v>0</v>
      </c>
      <c r="M23" s="15"/>
      <c r="N23" s="15"/>
      <c r="O23" s="15"/>
      <c r="P23" s="15"/>
      <c r="Q23" s="15"/>
      <c r="R23" s="31">
        <f>IF(C23="","",SUM(H23:Q23))</f>
        <v>4</v>
      </c>
      <c r="S23" s="30"/>
      <c r="T23" s="26">
        <v>0.08</v>
      </c>
      <c r="U23" s="27"/>
      <c r="V23" s="1"/>
      <c r="W23" s="138"/>
      <c r="X23" s="138"/>
      <c r="Y23" s="3"/>
      <c r="Z23" s="137"/>
    </row>
    <row r="24" spans="1:26" ht="18" customHeight="1">
      <c r="A24" s="27">
        <f>IF(C24="","",A23+1)</f>
        <v>3</v>
      </c>
      <c r="B24" s="25"/>
      <c r="C24" s="87" t="s">
        <v>23</v>
      </c>
      <c r="D24" s="87" t="s">
        <v>48</v>
      </c>
      <c r="E24" s="87" t="s">
        <v>62</v>
      </c>
      <c r="F24" s="88" t="s">
        <v>67</v>
      </c>
      <c r="G24" s="87" t="s">
        <v>68</v>
      </c>
      <c r="H24" s="15">
        <v>0</v>
      </c>
      <c r="I24" s="15">
        <v>2</v>
      </c>
      <c r="J24" s="15">
        <v>0</v>
      </c>
      <c r="K24" s="15">
        <v>1</v>
      </c>
      <c r="L24" s="15">
        <v>0</v>
      </c>
      <c r="M24" s="15"/>
      <c r="N24" s="15"/>
      <c r="O24" s="15"/>
      <c r="P24" s="15"/>
      <c r="Q24" s="15"/>
      <c r="R24" s="31">
        <f>IF(C24="","",SUM(H24:Q24))</f>
        <v>3</v>
      </c>
      <c r="S24" s="30"/>
      <c r="T24" s="26">
        <v>0.06</v>
      </c>
      <c r="U24" s="27"/>
      <c r="V24" s="1"/>
      <c r="W24" s="138"/>
      <c r="X24" s="138"/>
      <c r="Y24" s="3"/>
      <c r="Z24" s="137"/>
    </row>
    <row r="25" spans="1:26" ht="18" customHeight="1">
      <c r="A25" s="27">
        <v>4</v>
      </c>
      <c r="B25" s="25"/>
      <c r="C25" s="95" t="s">
        <v>47</v>
      </c>
      <c r="D25" s="95" t="s">
        <v>48</v>
      </c>
      <c r="E25" s="95" t="s">
        <v>49</v>
      </c>
      <c r="F25" s="85" t="s">
        <v>50</v>
      </c>
      <c r="G25" s="86" t="s">
        <v>51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/>
      <c r="N25" s="15"/>
      <c r="O25" s="15"/>
      <c r="P25" s="15"/>
      <c r="Q25" s="15"/>
      <c r="R25" s="31">
        <f>IF(C25="","",SUM(H25:Q25))</f>
        <v>1</v>
      </c>
      <c r="S25" s="30"/>
      <c r="T25" s="26">
        <v>0.02</v>
      </c>
      <c r="U25" s="27"/>
      <c r="V25" s="1"/>
      <c r="W25" s="138"/>
      <c r="X25" s="138"/>
      <c r="Y25" s="3"/>
      <c r="Z25" s="137"/>
    </row>
    <row r="26" spans="1:26" ht="18" customHeight="1">
      <c r="A26" s="27">
        <f>IF(C26="","",A25+1)</f>
        <v>5</v>
      </c>
      <c r="B26" s="25"/>
      <c r="C26" s="95" t="s">
        <v>52</v>
      </c>
      <c r="D26" s="95" t="s">
        <v>53</v>
      </c>
      <c r="E26" s="95" t="s">
        <v>54</v>
      </c>
      <c r="F26" s="85" t="s">
        <v>33</v>
      </c>
      <c r="G26" s="86" t="s">
        <v>55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/>
      <c r="N26" s="15"/>
      <c r="O26" s="15"/>
      <c r="P26" s="15"/>
      <c r="Q26" s="15"/>
      <c r="R26" s="31">
        <f>IF(C26="","",SUM(H26:Q26))</f>
        <v>1</v>
      </c>
      <c r="S26" s="30"/>
      <c r="T26" s="26">
        <v>0.02</v>
      </c>
      <c r="U26" s="27"/>
      <c r="V26" s="1"/>
      <c r="W26" s="138"/>
      <c r="X26" s="138"/>
      <c r="Y26" s="3"/>
      <c r="Z26" s="137"/>
    </row>
    <row r="27" spans="1:26" ht="18" customHeight="1">
      <c r="A27" s="27">
        <f>IF(C27="","",A26+1)</f>
        <v>6</v>
      </c>
      <c r="B27" s="25"/>
      <c r="C27" s="95" t="s">
        <v>56</v>
      </c>
      <c r="D27" s="95" t="s">
        <v>57</v>
      </c>
      <c r="E27" s="95" t="s">
        <v>58</v>
      </c>
      <c r="F27" s="88" t="s">
        <v>59</v>
      </c>
      <c r="G27" s="88" t="s">
        <v>60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  <c r="O27" s="15"/>
      <c r="P27" s="15"/>
      <c r="Q27" s="15"/>
      <c r="R27" s="31">
        <f>IF(C27="","",SUM(H27:Q27))</f>
        <v>0</v>
      </c>
      <c r="S27" s="30"/>
      <c r="T27" s="26">
        <v>0</v>
      </c>
      <c r="U27" s="27"/>
      <c r="V27" s="1"/>
      <c r="W27" s="138"/>
      <c r="X27" s="138"/>
      <c r="Y27" s="3"/>
      <c r="Z27" s="137"/>
    </row>
    <row r="28" spans="1:26" ht="18.75">
      <c r="A28" s="5"/>
      <c r="B28" s="14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6"/>
      <c r="U28" s="6"/>
      <c r="V28" s="1"/>
      <c r="W28" s="1"/>
      <c r="X28" s="1"/>
      <c r="Y28" s="3"/>
      <c r="Z28" s="3"/>
    </row>
    <row r="29" ht="22.5" customHeight="1"/>
    <row r="30" ht="26.25" customHeight="1"/>
    <row r="31" ht="21.75" customHeight="1"/>
    <row r="32" ht="21.75" customHeight="1"/>
  </sheetData>
  <sheetProtection/>
  <autoFilter ref="A21:U21">
    <sortState ref="A22:U28">
      <sortCondition descending="1" sortBy="value" ref="R22:R28"/>
    </sortState>
  </autoFilter>
  <mergeCells count="16">
    <mergeCell ref="H12:N12"/>
    <mergeCell ref="C18:E18"/>
    <mergeCell ref="A15:G15"/>
    <mergeCell ref="H15:N15"/>
    <mergeCell ref="A12:G12"/>
    <mergeCell ref="Z19:Z27"/>
    <mergeCell ref="W19:W27"/>
    <mergeCell ref="X19:X27"/>
    <mergeCell ref="H19:R19"/>
    <mergeCell ref="A11:G11"/>
    <mergeCell ref="H11:N11"/>
    <mergeCell ref="A1:T1"/>
    <mergeCell ref="D3:E3"/>
    <mergeCell ref="F6:G6"/>
    <mergeCell ref="E8:G8"/>
    <mergeCell ref="A9:Q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="80" zoomScaleNormal="80" zoomScalePageLayoutView="0" workbookViewId="0" topLeftCell="A7">
      <selection activeCell="A9" sqref="A9:Q15"/>
    </sheetView>
  </sheetViews>
  <sheetFormatPr defaultColWidth="9.140625" defaultRowHeight="15"/>
  <cols>
    <col min="1" max="1" width="3.8515625" style="0" customWidth="1"/>
    <col min="2" max="2" width="10.140625" style="0" customWidth="1"/>
    <col min="3" max="5" width="16.8515625" style="0" customWidth="1"/>
    <col min="6" max="6" width="34.140625" style="0" customWidth="1"/>
    <col min="7" max="7" width="18.421875" style="0" customWidth="1"/>
    <col min="8" max="19" width="4.57421875" style="0" customWidth="1"/>
    <col min="20" max="20" width="7.7109375" style="0" customWidth="1"/>
    <col min="21" max="21" width="6.421875" style="0" customWidth="1"/>
    <col min="22" max="22" width="7.7109375" style="0" customWidth="1"/>
    <col min="23" max="23" width="10.8515625" style="0" customWidth="1"/>
  </cols>
  <sheetData>
    <row r="1" spans="1:26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"/>
      <c r="X1" s="1"/>
      <c r="Y1" s="1"/>
      <c r="Z1" s="1"/>
    </row>
    <row r="2" spans="1:26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"/>
      <c r="X2" s="1"/>
      <c r="Y2" s="1"/>
      <c r="Z2" s="1"/>
    </row>
    <row r="3" spans="1:26" ht="18.75">
      <c r="A3" s="10" t="s">
        <v>18</v>
      </c>
      <c r="B3" s="10"/>
      <c r="C3" s="10"/>
      <c r="D3" s="134" t="s">
        <v>45</v>
      </c>
      <c r="E3" s="1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"/>
      <c r="X3" s="1"/>
      <c r="Y3" s="1"/>
      <c r="Z3" s="1"/>
    </row>
    <row r="4" spans="1:26" ht="21" customHeight="1">
      <c r="A4" s="10" t="s">
        <v>17</v>
      </c>
      <c r="B4" s="10"/>
      <c r="C4" s="32">
        <v>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  <c r="X4" s="1"/>
      <c r="Y4" s="1"/>
      <c r="Z4" s="1"/>
    </row>
    <row r="5" spans="1:26" ht="21.75" customHeight="1">
      <c r="A5" s="10" t="s">
        <v>16</v>
      </c>
      <c r="B5" s="10"/>
      <c r="C5" s="10"/>
      <c r="D5" s="10"/>
      <c r="E5" s="32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  <c r="X5" s="1"/>
      <c r="Y5" s="1"/>
      <c r="Z5" s="1"/>
    </row>
    <row r="6" spans="1:26" ht="18.75">
      <c r="A6" s="10" t="s">
        <v>20</v>
      </c>
      <c r="B6" s="10"/>
      <c r="C6" s="10"/>
      <c r="D6" s="10"/>
      <c r="E6" s="10"/>
      <c r="F6" s="135" t="s">
        <v>37</v>
      </c>
      <c r="G6" s="1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"/>
      <c r="X6" s="1"/>
      <c r="Y6" s="1"/>
      <c r="Z6" s="1"/>
    </row>
    <row r="7" spans="1:26" ht="18.75">
      <c r="A7" s="10" t="s">
        <v>19</v>
      </c>
      <c r="B7" s="10"/>
      <c r="C7" s="10"/>
      <c r="D7" s="10"/>
      <c r="E7" s="49" t="s">
        <v>46</v>
      </c>
      <c r="F7" s="50" t="s">
        <v>25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"/>
      <c r="X7" s="1"/>
      <c r="Y7" s="1"/>
      <c r="Z7" s="1"/>
    </row>
    <row r="8" spans="1:26" ht="18.75">
      <c r="A8" s="10" t="s">
        <v>1</v>
      </c>
      <c r="B8" s="10"/>
      <c r="C8" s="10"/>
      <c r="D8" s="10"/>
      <c r="E8" s="136"/>
      <c r="F8" s="136"/>
      <c r="G8" s="13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</row>
    <row r="9" spans="1:26" ht="20.25" customHeight="1">
      <c r="A9" s="131" t="s">
        <v>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51"/>
      <c r="S9" s="51"/>
      <c r="T9" s="51"/>
      <c r="U9" s="51"/>
      <c r="V9" s="51"/>
      <c r="W9" s="51"/>
      <c r="X9" s="1"/>
      <c r="Y9" s="1"/>
      <c r="Z9" s="1"/>
    </row>
    <row r="10" spans="1:28" ht="15" customHeight="1">
      <c r="A10" s="52" t="s">
        <v>70</v>
      </c>
      <c r="B10" s="52"/>
      <c r="C10" s="52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"/>
      <c r="X10" s="1"/>
      <c r="Y10" s="1"/>
      <c r="Z10" s="1"/>
      <c r="AA10" s="1"/>
      <c r="AB10" s="1"/>
    </row>
    <row r="11" spans="1:28" ht="21" customHeight="1">
      <c r="A11" s="131" t="s">
        <v>71</v>
      </c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  <c r="M11" s="132"/>
      <c r="N11" s="1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1"/>
      <c r="AB11" s="1"/>
    </row>
    <row r="12" spans="1:28" ht="18.75" customHeight="1">
      <c r="A12" s="131" t="s">
        <v>72</v>
      </c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  <c r="M12" s="132"/>
      <c r="N12" s="1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"/>
      <c r="AB12" s="1"/>
    </row>
    <row r="13" spans="1:28" ht="18.75">
      <c r="A13" s="57" t="s">
        <v>73</v>
      </c>
      <c r="B13" s="56"/>
      <c r="C13" s="56"/>
      <c r="D13" s="56"/>
      <c r="E13" s="56"/>
      <c r="F13" s="56"/>
      <c r="G13" s="56"/>
      <c r="H13" s="99"/>
      <c r="I13" s="99"/>
      <c r="J13" s="99"/>
      <c r="K13" s="99"/>
      <c r="L13" s="99"/>
      <c r="M13" s="99"/>
      <c r="N13" s="99"/>
      <c r="O13" s="56"/>
      <c r="P13" s="56"/>
      <c r="Q13" s="56"/>
      <c r="R13" s="56"/>
      <c r="S13" s="56"/>
      <c r="T13" s="56"/>
      <c r="U13" s="56"/>
      <c r="V13" s="56"/>
      <c r="W13" s="1"/>
      <c r="X13" s="1"/>
      <c r="Y13" s="1"/>
      <c r="Z13" s="1"/>
      <c r="AA13" s="1"/>
      <c r="AB13" s="1"/>
    </row>
    <row r="14" spans="1:28" ht="18.75">
      <c r="A14" s="57" t="s">
        <v>74</v>
      </c>
      <c r="B14" s="57"/>
      <c r="C14" s="57"/>
      <c r="D14" s="56"/>
      <c r="E14" s="56"/>
      <c r="F14" s="56"/>
      <c r="G14" s="56"/>
      <c r="H14" s="99"/>
      <c r="I14" s="99"/>
      <c r="J14" s="99"/>
      <c r="K14" s="99"/>
      <c r="L14" s="99"/>
      <c r="M14" s="99"/>
      <c r="N14" s="99"/>
      <c r="O14" s="56"/>
      <c r="P14" s="56"/>
      <c r="Q14" s="56"/>
      <c r="R14" s="56"/>
      <c r="S14" s="56"/>
      <c r="T14" s="56"/>
      <c r="U14" s="56"/>
      <c r="V14" s="56"/>
      <c r="W14" s="1"/>
      <c r="X14" s="1"/>
      <c r="Y14" s="1"/>
      <c r="Z14" s="1"/>
      <c r="AA14" s="1"/>
      <c r="AB14" s="1"/>
    </row>
    <row r="15" spans="1:28" ht="21" customHeight="1">
      <c r="A15" s="131" t="s">
        <v>76</v>
      </c>
      <c r="B15" s="131"/>
      <c r="C15" s="131"/>
      <c r="D15" s="131"/>
      <c r="E15" s="131"/>
      <c r="F15" s="131"/>
      <c r="G15" s="131"/>
      <c r="H15" s="144"/>
      <c r="I15" s="144"/>
      <c r="J15" s="144"/>
      <c r="K15" s="144"/>
      <c r="L15" s="144"/>
      <c r="M15" s="144"/>
      <c r="N15" s="14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"/>
      <c r="AB15" s="1"/>
    </row>
    <row r="16" spans="1:28" ht="18.75" customHeight="1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"/>
      <c r="AB16" s="1"/>
    </row>
    <row r="17" spans="1:22" ht="1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8" ht="15">
      <c r="A18" s="101"/>
      <c r="B18" s="102"/>
      <c r="C18" s="147" t="s">
        <v>2</v>
      </c>
      <c r="D18" s="147"/>
      <c r="E18" s="148"/>
      <c r="F18" s="103" t="s">
        <v>3</v>
      </c>
      <c r="G18" s="104" t="s">
        <v>12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4"/>
      <c r="X18" s="1"/>
      <c r="Y18" s="1"/>
      <c r="Z18" s="1"/>
      <c r="AA18" s="1"/>
      <c r="AB18" s="1"/>
    </row>
    <row r="19" spans="1:28" ht="18.75" customHeight="1">
      <c r="A19" s="106"/>
      <c r="B19" s="107"/>
      <c r="C19" s="108"/>
      <c r="D19" s="108"/>
      <c r="E19" s="108"/>
      <c r="F19" s="109"/>
      <c r="G19" s="110"/>
      <c r="H19" s="141" t="s">
        <v>21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6"/>
      <c r="U19" s="111"/>
      <c r="V19" s="111"/>
      <c r="W19" s="17"/>
      <c r="X19" s="1"/>
      <c r="Y19" s="138"/>
      <c r="Z19" s="138"/>
      <c r="AA19" s="3"/>
      <c r="AB19" s="137"/>
    </row>
    <row r="20" spans="1:28" ht="15.75" customHeight="1" thickBot="1">
      <c r="A20" s="112"/>
      <c r="B20" s="113"/>
      <c r="C20" s="114"/>
      <c r="D20" s="114"/>
      <c r="E20" s="114"/>
      <c r="F20" s="115"/>
      <c r="G20" s="116"/>
      <c r="H20" s="34"/>
      <c r="I20" s="35" t="s">
        <v>31</v>
      </c>
      <c r="J20" s="35">
        <v>50</v>
      </c>
      <c r="K20" s="35"/>
      <c r="L20" s="35"/>
      <c r="M20" s="35"/>
      <c r="N20" s="35"/>
      <c r="O20" s="35"/>
      <c r="P20" s="35"/>
      <c r="Q20" s="35"/>
      <c r="R20" s="35"/>
      <c r="S20" s="35" t="s">
        <v>43</v>
      </c>
      <c r="T20" s="117"/>
      <c r="U20" s="118"/>
      <c r="V20" s="119"/>
      <c r="W20" s="47"/>
      <c r="X20" s="1"/>
      <c r="Y20" s="138"/>
      <c r="Z20" s="138"/>
      <c r="AA20" s="3"/>
      <c r="AB20" s="137"/>
    </row>
    <row r="21" spans="1:28" ht="42" customHeight="1">
      <c r="A21" s="120" t="s">
        <v>4</v>
      </c>
      <c r="B21" s="121" t="s">
        <v>5</v>
      </c>
      <c r="C21" s="122" t="s">
        <v>6</v>
      </c>
      <c r="D21" s="122" t="s">
        <v>7</v>
      </c>
      <c r="E21" s="122" t="s">
        <v>8</v>
      </c>
      <c r="F21" s="123" t="s">
        <v>13</v>
      </c>
      <c r="G21" s="122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8">
        <v>10</v>
      </c>
      <c r="R21" s="38">
        <v>11</v>
      </c>
      <c r="S21" s="38">
        <v>12</v>
      </c>
      <c r="T21" s="39" t="s">
        <v>15</v>
      </c>
      <c r="U21" s="124" t="s">
        <v>9</v>
      </c>
      <c r="V21" s="125" t="s">
        <v>10</v>
      </c>
      <c r="W21" s="18" t="s">
        <v>11</v>
      </c>
      <c r="X21" s="1"/>
      <c r="Y21" s="138"/>
      <c r="Z21" s="138"/>
      <c r="AA21" s="3"/>
      <c r="AB21" s="137"/>
    </row>
    <row r="22" spans="1:28" ht="18" customHeight="1">
      <c r="A22" s="27">
        <v>1</v>
      </c>
      <c r="B22" s="58"/>
      <c r="C22" s="95" t="s">
        <v>26</v>
      </c>
      <c r="D22" s="95" t="s">
        <v>81</v>
      </c>
      <c r="E22" s="95" t="s">
        <v>78</v>
      </c>
      <c r="F22" s="130" t="s">
        <v>34</v>
      </c>
      <c r="G22" s="98" t="s">
        <v>80</v>
      </c>
      <c r="H22" s="128">
        <v>0</v>
      </c>
      <c r="I22" s="129">
        <v>2</v>
      </c>
      <c r="J22" s="129">
        <v>0</v>
      </c>
      <c r="K22" s="129">
        <v>4</v>
      </c>
      <c r="L22" s="129">
        <v>0</v>
      </c>
      <c r="M22" s="129"/>
      <c r="N22" s="129"/>
      <c r="O22" s="129"/>
      <c r="P22" s="129"/>
      <c r="Q22" s="129"/>
      <c r="R22" s="129"/>
      <c r="S22" s="129"/>
      <c r="T22" s="31">
        <f>IF(C22="","",SUM(H22:S22))</f>
        <v>6</v>
      </c>
      <c r="U22" s="30"/>
      <c r="V22" s="26">
        <v>0.12</v>
      </c>
      <c r="W22" s="27"/>
      <c r="X22" s="1"/>
      <c r="Y22" s="138"/>
      <c r="Z22" s="138"/>
      <c r="AA22" s="3"/>
      <c r="AB22" s="137"/>
    </row>
    <row r="23" spans="1:28" ht="18" customHeight="1">
      <c r="A23" s="27">
        <f>IF(C23="","",A22+1)</f>
        <v>2</v>
      </c>
      <c r="B23" s="58"/>
      <c r="C23" s="97" t="s">
        <v>85</v>
      </c>
      <c r="D23" s="97" t="s">
        <v>57</v>
      </c>
      <c r="E23" s="97" t="s">
        <v>62</v>
      </c>
      <c r="F23" s="88" t="s">
        <v>67</v>
      </c>
      <c r="G23" s="88" t="s">
        <v>68</v>
      </c>
      <c r="H23" s="82">
        <v>1</v>
      </c>
      <c r="I23" s="15">
        <v>0</v>
      </c>
      <c r="J23" s="15">
        <v>0</v>
      </c>
      <c r="K23" s="15">
        <v>0</v>
      </c>
      <c r="L23" s="15">
        <v>1</v>
      </c>
      <c r="M23" s="15"/>
      <c r="N23" s="15"/>
      <c r="O23" s="15"/>
      <c r="P23" s="15"/>
      <c r="Q23" s="15"/>
      <c r="R23" s="15"/>
      <c r="S23" s="15"/>
      <c r="T23" s="31">
        <f>IF(C23="","",SUM(H23:S23))</f>
        <v>2</v>
      </c>
      <c r="U23" s="30"/>
      <c r="V23" s="26">
        <v>0.04</v>
      </c>
      <c r="W23" s="27"/>
      <c r="X23" s="1"/>
      <c r="Y23" s="138"/>
      <c r="Z23" s="138"/>
      <c r="AA23" s="3"/>
      <c r="AB23" s="137"/>
    </row>
    <row r="24" spans="1:28" ht="18" customHeight="1">
      <c r="A24" s="27">
        <v>3</v>
      </c>
      <c r="B24" s="58"/>
      <c r="C24" s="95" t="s">
        <v>42</v>
      </c>
      <c r="D24" s="95" t="s">
        <v>57</v>
      </c>
      <c r="E24" s="95" t="s">
        <v>57</v>
      </c>
      <c r="F24" s="130" t="s">
        <v>39</v>
      </c>
      <c r="G24" s="127" t="s">
        <v>55</v>
      </c>
      <c r="H24" s="128">
        <v>0</v>
      </c>
      <c r="I24" s="129">
        <v>0</v>
      </c>
      <c r="J24" s="129">
        <v>0</v>
      </c>
      <c r="K24" s="129">
        <v>0</v>
      </c>
      <c r="L24" s="129">
        <v>0</v>
      </c>
      <c r="M24" s="129"/>
      <c r="N24" s="129"/>
      <c r="O24" s="129"/>
      <c r="P24" s="129"/>
      <c r="Q24" s="129"/>
      <c r="R24" s="129"/>
      <c r="S24" s="129"/>
      <c r="T24" s="31">
        <f>IF(C24="","",SUM(H24:S24))</f>
        <v>0</v>
      </c>
      <c r="U24" s="30"/>
      <c r="V24" s="26">
        <v>0</v>
      </c>
      <c r="W24" s="27"/>
      <c r="X24" s="1"/>
      <c r="Y24" s="138"/>
      <c r="Z24" s="138"/>
      <c r="AA24" s="3"/>
      <c r="AB24" s="137"/>
    </row>
    <row r="25" spans="1:28" ht="18" customHeight="1">
      <c r="A25" s="27">
        <f>IF(C25="","",A24+1)</f>
        <v>4</v>
      </c>
      <c r="B25" s="58"/>
      <c r="C25" s="97" t="s">
        <v>77</v>
      </c>
      <c r="D25" s="97" t="s">
        <v>57</v>
      </c>
      <c r="E25" s="97" t="s">
        <v>78</v>
      </c>
      <c r="F25" s="126" t="s">
        <v>79</v>
      </c>
      <c r="G25" s="127" t="s">
        <v>80</v>
      </c>
      <c r="H25" s="128">
        <v>0</v>
      </c>
      <c r="I25" s="129">
        <v>0</v>
      </c>
      <c r="J25" s="129">
        <v>0</v>
      </c>
      <c r="K25" s="129">
        <v>0</v>
      </c>
      <c r="L25" s="129">
        <v>0</v>
      </c>
      <c r="M25" s="129"/>
      <c r="N25" s="129"/>
      <c r="O25" s="129"/>
      <c r="P25" s="129"/>
      <c r="Q25" s="129"/>
      <c r="R25" s="129"/>
      <c r="S25" s="129"/>
      <c r="T25" s="31">
        <f>IF(C25="","",SUM(H25:S25))</f>
        <v>0</v>
      </c>
      <c r="U25" s="30"/>
      <c r="V25" s="26">
        <v>0</v>
      </c>
      <c r="W25" s="27"/>
      <c r="X25" s="1"/>
      <c r="Y25" s="138"/>
      <c r="Z25" s="138"/>
      <c r="AA25" s="3"/>
      <c r="AB25" s="137"/>
    </row>
    <row r="26" spans="1:28" ht="18" customHeight="1">
      <c r="A26" s="27">
        <f>IF(C26="","",A25+1)</f>
        <v>5</v>
      </c>
      <c r="B26" s="58"/>
      <c r="C26" s="95" t="s">
        <v>82</v>
      </c>
      <c r="D26" s="95" t="s">
        <v>83</v>
      </c>
      <c r="E26" s="95" t="s">
        <v>57</v>
      </c>
      <c r="F26" s="130" t="s">
        <v>63</v>
      </c>
      <c r="G26" s="98" t="s">
        <v>64</v>
      </c>
      <c r="H26" s="128">
        <v>0</v>
      </c>
      <c r="I26" s="129">
        <v>0</v>
      </c>
      <c r="J26" s="129">
        <v>0</v>
      </c>
      <c r="K26" s="129">
        <v>0</v>
      </c>
      <c r="L26" s="129">
        <v>0</v>
      </c>
      <c r="M26" s="129"/>
      <c r="N26" s="129"/>
      <c r="O26" s="129"/>
      <c r="P26" s="129"/>
      <c r="Q26" s="129"/>
      <c r="R26" s="129"/>
      <c r="S26" s="129"/>
      <c r="T26" s="31">
        <f>IF(C26="","",SUM(H26:S26))</f>
        <v>0</v>
      </c>
      <c r="U26" s="30"/>
      <c r="V26" s="26">
        <v>0</v>
      </c>
      <c r="W26" s="27"/>
      <c r="X26" s="1"/>
      <c r="Y26" s="138"/>
      <c r="Z26" s="138"/>
      <c r="AA26" s="3"/>
      <c r="AB26" s="137"/>
    </row>
    <row r="27" spans="1:28" ht="18.75">
      <c r="A27" s="59">
        <f>IF(C27="","",A26+1)</f>
        <v>6</v>
      </c>
      <c r="B27" s="60"/>
      <c r="C27" s="98" t="s">
        <v>84</v>
      </c>
      <c r="D27" s="98" t="s">
        <v>78</v>
      </c>
      <c r="E27" s="98" t="s">
        <v>57</v>
      </c>
      <c r="F27" s="88" t="s">
        <v>67</v>
      </c>
      <c r="G27" s="87" t="s">
        <v>68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  <c r="O27" s="15"/>
      <c r="P27" s="15"/>
      <c r="Q27" s="15"/>
      <c r="R27" s="15"/>
      <c r="S27" s="15"/>
      <c r="T27" s="61">
        <f>IF(C27="","",SUM(H27:S27))</f>
        <v>0</v>
      </c>
      <c r="U27" s="62"/>
      <c r="V27" s="63">
        <v>0</v>
      </c>
      <c r="W27" s="59"/>
      <c r="X27" s="1"/>
      <c r="Y27" s="1"/>
      <c r="Z27" s="1"/>
      <c r="AA27" s="3"/>
      <c r="AB27" s="3"/>
    </row>
    <row r="28" spans="1:23" ht="15">
      <c r="A28" s="69"/>
      <c r="B28" s="69"/>
      <c r="C28" s="87"/>
      <c r="D28" s="87"/>
      <c r="E28" s="87"/>
      <c r="F28" s="88"/>
      <c r="G28" s="87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69"/>
      <c r="V28" s="69"/>
      <c r="W28" s="69"/>
    </row>
    <row r="29" spans="1:23" ht="15">
      <c r="A29" s="69"/>
      <c r="B29" s="69"/>
      <c r="C29" s="86"/>
      <c r="D29" s="86"/>
      <c r="E29" s="86"/>
      <c r="F29" s="85"/>
      <c r="G29" s="8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69"/>
      <c r="V29" s="69"/>
      <c r="W29" s="69"/>
    </row>
  </sheetData>
  <sheetProtection/>
  <autoFilter ref="A21:W26">
    <sortState ref="A22:W29">
      <sortCondition descending="1" sortBy="value" ref="T22:T29"/>
    </sortState>
  </autoFilter>
  <mergeCells count="16">
    <mergeCell ref="AB19:AB26"/>
    <mergeCell ref="Y19:Y26"/>
    <mergeCell ref="Z19:Z26"/>
    <mergeCell ref="H19:T19"/>
    <mergeCell ref="A9:Q9"/>
    <mergeCell ref="H12:N12"/>
    <mergeCell ref="C18:E18"/>
    <mergeCell ref="A15:G15"/>
    <mergeCell ref="H15:N15"/>
    <mergeCell ref="A12:G12"/>
    <mergeCell ref="A11:G11"/>
    <mergeCell ref="H11:N11"/>
    <mergeCell ref="A1:V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2018-11-22T10:35:46Z</dcterms:modified>
  <cp:category/>
  <cp:version/>
  <cp:contentType/>
  <cp:contentStatus/>
</cp:coreProperties>
</file>