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класс'!$A$21:$U$21</definedName>
    <definedName name="_xlnm._FilterDatabase" localSheetId="2" hidden="1">'11 класс'!$A$21:$W$25</definedName>
    <definedName name="_xlnm._FilterDatabase" localSheetId="0" hidden="1">'9 класс'!$A$21:$T$21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<sst xmlns="http://schemas.openxmlformats.org/spreadsheetml/2006/main" count="137" uniqueCount="58">
  <si>
    <t xml:space="preserve">Протокол </t>
  </si>
  <si>
    <t xml:space="preserve">Присутствуют члены жюри: 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</si>
  <si>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</si>
  <si>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</si>
  <si>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</si>
  <si>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</si>
  <si>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</si>
  <si>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</si>
  <si>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</si>
  <si>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</si>
  <si>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</si>
  <si>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</si>
  <si>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</si>
  <si>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</si>
  <si>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</si>
  <si>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</si>
  <si>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</si>
  <si>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</si>
  <si>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</si>
  <si>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</si>
  <si>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 xml:space="preserve">Место проведения:  Республика Марий Эл </t>
  </si>
  <si>
    <t>Общая сумма баллов</t>
  </si>
  <si>
    <t>работы жюри по итогам проведения муниципального этапа Всероссийской олимпиады школьников</t>
  </si>
  <si>
    <t>призер</t>
  </si>
  <si>
    <t>9.00</t>
  </si>
  <si>
    <t>мак</t>
  </si>
  <si>
    <t>г.Звенигово</t>
  </si>
  <si>
    <t>\</t>
  </si>
  <si>
    <t>М.</t>
  </si>
  <si>
    <t>А.</t>
  </si>
  <si>
    <t>В.</t>
  </si>
  <si>
    <t>И.</t>
  </si>
  <si>
    <t>С.</t>
  </si>
  <si>
    <t>К.</t>
  </si>
  <si>
    <t>Р.</t>
  </si>
  <si>
    <t>Д.</t>
  </si>
  <si>
    <t>Н.</t>
  </si>
  <si>
    <t>Красногорская СОШ №1</t>
  </si>
  <si>
    <t>Звениговский лицей</t>
  </si>
  <si>
    <t>Суслонгерская СОШ</t>
  </si>
  <si>
    <t xml:space="preserve">Конинина </t>
  </si>
  <si>
    <t xml:space="preserve">Журкина </t>
  </si>
  <si>
    <t>Искусство (МХК)</t>
  </si>
  <si>
    <t>04.12.2018г.</t>
  </si>
  <si>
    <t>1. Галкина С.Н., МОУ "Красногорская СОШ №1" (по согласованию) - председатель.</t>
  </si>
  <si>
    <t>искусство (МХК)</t>
  </si>
  <si>
    <t>Вереёнкова</t>
  </si>
  <si>
    <t>Галкина С.Н.</t>
  </si>
  <si>
    <t xml:space="preserve">Котенкова </t>
  </si>
  <si>
    <t>Мансурова М.А.</t>
  </si>
  <si>
    <t xml:space="preserve">Бушкова </t>
  </si>
  <si>
    <t>Земскова</t>
  </si>
  <si>
    <t>Баранов</t>
  </si>
  <si>
    <t>Никитина</t>
  </si>
  <si>
    <t>Гриненкова С.М.</t>
  </si>
  <si>
    <t>2. Земскова В.А., МОУ "Звениговский лицей" (по согласованию);</t>
  </si>
  <si>
    <t>3. Кушакова Т.Н., МОУ "Исменецкая СОШ" (по согласованию);</t>
  </si>
  <si>
    <t>4. Гриненкова С.М., МОУ "Суслонгерская СОШ" (по согласованию);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</si>
</sst>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%"/>
    <numFmt numFmtId="174" formatCode="0.0%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;@"/>
    <numFmt numFmtId="180" formatCode="[$-FC19]dd\ mmmm\ yyyy\ \г\.;@"/>
    <numFmt numFmtId="181" formatCode="[$-FC19]d\ mmmm\ yyyy\ &quot;г.&quot;"/>
    <numFmt numFmtId="182" formatCode="dd/mm/yy\ h:mm;@"/>
    <numFmt numFmtId="183" formatCode="h:mm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17" borderId="0" applyNumberFormat="0" applyBorder="0" applyAlignment="0" applyProtection="0"/>
    <xf numFmtId="0" fontId="27" fillId="27" borderId="0" applyNumberFormat="0" applyBorder="0" applyAlignment="0" applyProtection="0"/>
    <xf numFmtId="0" fontId="8" fillId="19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33" borderId="0" applyNumberFormat="0" applyBorder="0" applyAlignment="0" applyProtection="0"/>
    <xf numFmtId="0" fontId="27" fillId="34" borderId="0" applyNumberFormat="0" applyBorder="0" applyAlignment="0" applyProtection="0"/>
    <xf numFmtId="0" fontId="8" fillId="35" borderId="0" applyNumberFormat="0" applyBorder="0" applyAlignment="0" applyProtection="0"/>
    <xf numFmtId="0" fontId="27" fillId="36" borderId="0" applyNumberFormat="0" applyBorder="0" applyAlignment="0" applyProtection="0"/>
    <xf numFmtId="0" fontId="8" fillId="37" borderId="0" applyNumberFormat="0" applyBorder="0" applyAlignment="0" applyProtection="0"/>
    <xf numFmtId="0" fontId="27" fillId="38" borderId="0" applyNumberFormat="0" applyBorder="0" applyAlignment="0" applyProtection="0"/>
    <xf numFmtId="0" fontId="8" fillId="39" borderId="0" applyNumberFormat="0" applyBorder="0" applyAlignment="0" applyProtection="0"/>
    <xf numFmtId="0" fontId="27" fillId="40" borderId="0" applyNumberFormat="0" applyBorder="0" applyAlignment="0" applyProtection="0"/>
    <xf numFmtId="0" fontId="8" fillId="29" borderId="0" applyNumberFormat="0" applyBorder="0" applyAlignment="0" applyProtection="0"/>
    <xf numFmtId="0" fontId="27" fillId="41" borderId="0" applyNumberFormat="0" applyBorder="0" applyAlignment="0" applyProtection="0"/>
    <xf numFmtId="0" fontId="8" fillId="31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28" fillId="44" borderId="1" applyNumberFormat="0" applyAlignment="0" applyProtection="0"/>
    <xf numFmtId="0" fontId="9" fillId="13" borderId="2" applyNumberFormat="0" applyAlignment="0" applyProtection="0"/>
    <xf numFmtId="0" fontId="29" fillId="45" borderId="3" applyNumberFormat="0" applyAlignment="0" applyProtection="0"/>
    <xf numFmtId="0" fontId="10" fillId="46" borderId="4" applyNumberFormat="0" applyAlignment="0" applyProtection="0"/>
    <xf numFmtId="0" fontId="30" fillId="45" borderId="1" applyNumberFormat="0" applyAlignment="0" applyProtection="0"/>
    <xf numFmtId="0" fontId="11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2" fillId="0" borderId="7" applyNumberFormat="0" applyFill="0" applyAlignment="0" applyProtection="0"/>
    <xf numFmtId="0" fontId="13" fillId="0" borderId="8" applyNumberFormat="0" applyFill="0" applyAlignment="0" applyProtection="0"/>
    <xf numFmtId="0" fontId="33" fillId="0" borderId="9" applyNumberFormat="0" applyFill="0" applyAlignment="0" applyProtection="0"/>
    <xf numFmtId="0" fontId="14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5" fillId="0" borderId="12" applyNumberFormat="0" applyFill="0" applyAlignment="0" applyProtection="0"/>
    <xf numFmtId="0" fontId="35" fillId="47" borderId="13" applyNumberFormat="0" applyAlignment="0" applyProtection="0"/>
    <xf numFmtId="0" fontId="16" fillId="48" borderId="14" applyNumberFormat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51" borderId="0" applyNumberFormat="0" applyBorder="0" applyAlignment="0" applyProtection="0"/>
    <xf numFmtId="0" fontId="19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3" fillId="7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87">
      <alignment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3" fillId="0" borderId="0" xfId="87" applyFont="1" applyBorder="1" applyAlignment="1">
      <alignment horizontal="center" vertical="center" wrapText="1"/>
      <protection/>
    </xf>
    <xf numFmtId="0" fontId="5" fillId="0" borderId="0" xfId="87" applyFont="1" applyAlignment="1">
      <alignment/>
      <protection/>
    </xf>
    <xf numFmtId="0" fontId="2" fillId="7" borderId="19" xfId="87" applyFill="1" applyBorder="1" applyAlignment="1">
      <alignment horizontal="center"/>
      <protection/>
    </xf>
    <xf numFmtId="0" fontId="2" fillId="0" borderId="20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6" fillId="0" borderId="19" xfId="0" applyFont="1" applyBorder="1" applyAlignment="1">
      <alignment horizontal="center" vertical="top" wrapText="1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174" fontId="3" fillId="0" borderId="22" xfId="87" applyNumberFormat="1" applyFont="1" applyBorder="1" applyAlignment="1">
      <alignment horizontal="center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19" xfId="87" applyFill="1" applyBorder="1" applyAlignment="1">
      <alignment horizontal="center"/>
      <protection/>
    </xf>
    <xf numFmtId="0" fontId="2" fillId="0" borderId="21" xfId="87" applyBorder="1" applyAlignment="1">
      <alignment horizontal="center" vertical="center" wrapText="1"/>
      <protection/>
    </xf>
    <xf numFmtId="49" fontId="3" fillId="0" borderId="21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center" vertical="top" wrapText="1"/>
    </xf>
    <xf numFmtId="0" fontId="5" fillId="0" borderId="20" xfId="87" applyFont="1" applyBorder="1" applyAlignment="1">
      <alignment horizontal="center"/>
      <protection/>
    </xf>
    <xf numFmtId="0" fontId="5" fillId="0" borderId="0" xfId="87" applyFont="1" applyAlignment="1">
      <alignment vertical="top" wrapText="1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19" xfId="87" applyFont="1" applyBorder="1" applyAlignment="1">
      <alignment horizontal="center" vertical="top" wrapText="1"/>
      <protection/>
    </xf>
    <xf numFmtId="0" fontId="2" fillId="0" borderId="27" xfId="87" applyFont="1" applyBorder="1" applyAlignment="1">
      <alignment horizontal="center" vertical="top" wrapText="1"/>
      <protection/>
    </xf>
    <xf numFmtId="0" fontId="2" fillId="0" borderId="28" xfId="87" applyBorder="1" applyAlignment="1">
      <alignment horizontal="center" wrapText="1"/>
      <protection/>
    </xf>
    <xf numFmtId="0" fontId="2" fillId="0" borderId="28" xfId="87" applyBorder="1" applyAlignment="1">
      <alignment horizont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 wrapText="1"/>
      <protection/>
    </xf>
    <xf numFmtId="0" fontId="2" fillId="0" borderId="28" xfId="87" applyFill="1" applyBorder="1" applyAlignment="1">
      <alignment horizontal="center" vertic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9" xfId="87" applyBorder="1" applyAlignment="1">
      <alignment horizontal="center" vertical="center" wrapText="1"/>
      <protection/>
    </xf>
    <xf numFmtId="0" fontId="2" fillId="0" borderId="28" xfId="87" applyBorder="1" applyAlignment="1">
      <alignment horizontal="center" vertical="center" wrapText="1"/>
      <protection/>
    </xf>
    <xf numFmtId="0" fontId="2" fillId="55" borderId="26" xfId="87" applyFont="1" applyFill="1" applyBorder="1" applyAlignment="1">
      <alignment horizontal="center" vertical="center" wrapText="1"/>
      <protection/>
    </xf>
    <xf numFmtId="179" fontId="5" fillId="0" borderId="20" xfId="87" applyNumberFormat="1" applyFont="1" applyFill="1" applyBorder="1" applyAlignment="1">
      <alignment horizontal="center"/>
      <protection/>
    </xf>
    <xf numFmtId="183" fontId="5" fillId="0" borderId="20" xfId="87" applyNumberFormat="1" applyFont="1" applyFill="1" applyBorder="1" applyAlignment="1">
      <alignment horizontal="center"/>
      <protection/>
    </xf>
    <xf numFmtId="0" fontId="3" fillId="0" borderId="0" xfId="87" applyFont="1" applyAlignment="1">
      <alignment horizontal="left" vertical="top" wrapText="1"/>
      <protection/>
    </xf>
    <xf numFmtId="0" fontId="5" fillId="0" borderId="0" xfId="87" applyFont="1" applyAlignment="1">
      <alignment horizontal="left"/>
      <protection/>
    </xf>
    <xf numFmtId="0" fontId="5" fillId="0" borderId="0" xfId="87" applyFont="1" applyAlignment="1">
      <alignment horizontal="left" vertical="top" wrapText="1"/>
      <protection/>
    </xf>
    <xf numFmtId="0" fontId="5" fillId="0" borderId="0" xfId="87" applyFont="1" applyBorder="1" applyAlignment="1">
      <alignment horizontal="center" vertical="top" wrapText="1"/>
      <protection/>
    </xf>
    <xf numFmtId="0" fontId="2" fillId="0" borderId="0" xfId="87" applyBorder="1">
      <alignment/>
      <protection/>
    </xf>
    <xf numFmtId="0" fontId="2" fillId="0" borderId="0" xfId="87" applyFont="1">
      <alignment/>
      <protection/>
    </xf>
    <xf numFmtId="0" fontId="5" fillId="0" borderId="0" xfId="87" applyFont="1" applyAlignment="1">
      <alignment horizontal="left" vertical="top"/>
      <protection/>
    </xf>
    <xf numFmtId="0" fontId="3" fillId="0" borderId="30" xfId="87" applyFont="1" applyBorder="1" applyAlignment="1">
      <alignment horizontal="left" vertical="top" wrapText="1"/>
      <protection/>
    </xf>
    <xf numFmtId="0" fontId="0" fillId="0" borderId="19" xfId="0" applyBorder="1" applyAlignment="1">
      <alignment/>
    </xf>
    <xf numFmtId="0" fontId="43" fillId="0" borderId="19" xfId="0" applyFont="1" applyBorder="1" applyAlignment="1">
      <alignment/>
    </xf>
    <xf numFmtId="0" fontId="43" fillId="0" borderId="19" xfId="0" applyFont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top" wrapText="1"/>
    </xf>
    <xf numFmtId="0" fontId="3" fillId="0" borderId="3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44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31" xfId="0" applyFont="1" applyBorder="1" applyAlignment="1">
      <alignment/>
    </xf>
    <xf numFmtId="0" fontId="43" fillId="0" borderId="31" xfId="0" applyFont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43" fillId="0" borderId="32" xfId="0" applyFont="1" applyBorder="1" applyAlignment="1">
      <alignment/>
    </xf>
    <xf numFmtId="0" fontId="2" fillId="0" borderId="28" xfId="87" applyFill="1" applyBorder="1" applyAlignment="1">
      <alignment horizontal="center" vertical="center" wrapText="1"/>
      <protection/>
    </xf>
    <xf numFmtId="0" fontId="2" fillId="0" borderId="28" xfId="87" applyNumberForma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left"/>
    </xf>
    <xf numFmtId="0" fontId="45" fillId="0" borderId="19" xfId="0" applyFont="1" applyBorder="1" applyAlignment="1">
      <alignment horizontal="left" vertical="top" wrapText="1"/>
    </xf>
    <xf numFmtId="0" fontId="0" fillId="0" borderId="31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3" fillId="0" borderId="22" xfId="87" applyFont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19" xfId="0" applyFont="1" applyBorder="1" applyAlignment="1">
      <alignment horizontal="center" vertical="center"/>
    </xf>
    <xf numFmtId="0" fontId="3" fillId="0" borderId="22" xfId="87" applyFont="1" applyBorder="1" applyAlignment="1">
      <alignment horizontal="center" wrapText="1"/>
      <protection/>
    </xf>
    <xf numFmtId="0" fontId="44" fillId="0" borderId="22" xfId="0" applyFont="1" applyBorder="1" applyAlignment="1">
      <alignment horizontal="center"/>
    </xf>
    <xf numFmtId="0" fontId="43" fillId="0" borderId="19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43" fillId="0" borderId="32" xfId="0" applyFont="1" applyBorder="1" applyAlignment="1">
      <alignment horizontal="left" vertical="top" wrapText="1"/>
    </xf>
    <xf numFmtId="0" fontId="0" fillId="0" borderId="22" xfId="0" applyBorder="1" applyAlignment="1">
      <alignment horizontal="left"/>
    </xf>
    <xf numFmtId="0" fontId="43" fillId="0" borderId="32" xfId="0" applyFont="1" applyBorder="1" applyAlignment="1">
      <alignment horizontal="left"/>
    </xf>
    <xf numFmtId="0" fontId="43" fillId="0" borderId="22" xfId="0" applyFont="1" applyBorder="1" applyAlignment="1">
      <alignment horizontal="center" vertical="center"/>
    </xf>
    <xf numFmtId="0" fontId="24" fillId="0" borderId="31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44" fillId="0" borderId="31" xfId="0" applyFont="1" applyBorder="1" applyAlignment="1">
      <alignment horizontal="left"/>
    </xf>
    <xf numFmtId="0" fontId="44" fillId="0" borderId="32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3" fillId="0" borderId="22" xfId="87" applyFont="1" applyBorder="1" applyAlignment="1">
      <alignment horizontal="center" vertical="center"/>
      <protection/>
    </xf>
    <xf numFmtId="0" fontId="43" fillId="0" borderId="31" xfId="0" applyFont="1" applyBorder="1" applyAlignment="1">
      <alignment horizontal="center" vertical="center"/>
    </xf>
    <xf numFmtId="0" fontId="5" fillId="0" borderId="0" xfId="87" applyFont="1" applyBorder="1" applyAlignment="1">
      <alignment vertical="top" wrapText="1"/>
      <protection/>
    </xf>
    <xf numFmtId="0" fontId="3" fillId="0" borderId="0" xfId="87" applyFont="1" applyBorder="1" applyAlignment="1">
      <alignment horizontal="center" vertical="center" wrapText="1"/>
      <protection/>
    </xf>
    <xf numFmtId="0" fontId="5" fillId="0" borderId="0" xfId="87" applyFont="1" applyBorder="1" applyAlignment="1">
      <alignment horizontal="center" vertical="top" wrapText="1"/>
      <protection/>
    </xf>
    <xf numFmtId="0" fontId="5" fillId="0" borderId="0" xfId="87" applyFont="1" applyAlignment="1">
      <alignment horizontal="left" vertical="top" wrapText="1"/>
      <protection/>
    </xf>
    <xf numFmtId="0" fontId="2" fillId="56" borderId="33" xfId="87" applyFill="1" applyBorder="1" applyAlignment="1">
      <alignment horizontal="center"/>
      <protection/>
    </xf>
    <xf numFmtId="0" fontId="2" fillId="56" borderId="31" xfId="87" applyFill="1" applyBorder="1" applyAlignment="1">
      <alignment horizontal="center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2" fillId="0" borderId="34" xfId="87" applyBorder="1" applyAlignment="1">
      <alignment horizontal="center" vertical="center" wrapText="1"/>
      <protection/>
    </xf>
    <xf numFmtId="0" fontId="4" fillId="0" borderId="0" xfId="87" applyFont="1" applyAlignment="1">
      <alignment horizontal="center"/>
      <protection/>
    </xf>
    <xf numFmtId="0" fontId="5" fillId="0" borderId="0" xfId="87" applyFont="1" applyBorder="1" applyAlignment="1">
      <alignment horizontal="center"/>
      <protection/>
    </xf>
    <xf numFmtId="0" fontId="5" fillId="0" borderId="0" xfId="87" applyFont="1" applyFill="1" applyAlignment="1">
      <alignment horizontal="center"/>
      <protection/>
    </xf>
    <xf numFmtId="0" fontId="5" fillId="0" borderId="0" xfId="87" applyFont="1" applyAlignment="1">
      <alignment horizontal="left"/>
      <protection/>
    </xf>
    <xf numFmtId="0" fontId="2" fillId="0" borderId="33" xfId="87" applyFont="1" applyBorder="1" applyAlignment="1">
      <alignment horizontal="center" vertical="center" wrapText="1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0"/>
  <sheetViews>
    <sheetView zoomScale="80" zoomScaleNormal="80" zoomScalePageLayoutView="0" workbookViewId="0" topLeftCell="A7">
      <selection activeCell="U29" sqref="U29"/>
    </sheetView>
  </sheetViews>
  <sheetFormatPr defaultColWidth="9.140625" defaultRowHeight="15"/>
  <cols>
    <col min="1" max="1" width="3.8515625" style="0" customWidth="1"/>
    <col min="2" max="2" width="9.00390625" style="0" customWidth="1"/>
    <col min="3" max="5" width="16.8515625" style="0" customWidth="1"/>
    <col min="6" max="6" width="27.140625" style="0" customWidth="1"/>
    <col min="7" max="7" width="19.57421875" style="0" customWidth="1"/>
    <col min="8" max="17" width="4.57421875" style="0" customWidth="1"/>
    <col min="18" max="18" width="6.7109375" style="0" customWidth="1"/>
    <col min="19" max="19" width="7.28125" style="0" customWidth="1"/>
    <col min="20" max="20" width="13.140625" style="0" customWidth="1"/>
    <col min="21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"/>
      <c r="AU1" s="1"/>
      <c r="AV1" s="1"/>
      <c r="AW1" s="1"/>
    </row>
    <row r="2" spans="1:49" ht="18.75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1"/>
      <c r="AU2" s="1"/>
      <c r="AV2" s="1"/>
      <c r="AW2" s="1"/>
    </row>
    <row r="3" spans="1:49" ht="18.75">
      <c r="A3" s="5" t="s">
        <v>18</v>
      </c>
      <c r="B3" s="5"/>
      <c r="C3" s="5"/>
      <c r="D3" s="105" t="s">
        <v>42</v>
      </c>
      <c r="E3" s="10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1"/>
      <c r="AU3" s="1"/>
      <c r="AV3" s="1"/>
      <c r="AW3" s="1"/>
    </row>
    <row r="4" spans="1:49" ht="21" customHeight="1">
      <c r="A4" s="5" t="s">
        <v>17</v>
      </c>
      <c r="B4" s="5"/>
      <c r="C4" s="25">
        <v>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1"/>
      <c r="AU4" s="1"/>
      <c r="AV4" s="1"/>
      <c r="AW4" s="1"/>
    </row>
    <row r="5" spans="1:49" ht="21.75" customHeight="1">
      <c r="A5" s="5" t="s">
        <v>16</v>
      </c>
      <c r="B5" s="5"/>
      <c r="C5" s="5"/>
      <c r="D5" s="5"/>
      <c r="E5" s="25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1"/>
      <c r="AU5" s="1"/>
      <c r="AV5" s="1"/>
      <c r="AW5" s="1"/>
    </row>
    <row r="6" spans="1:49" ht="18.75">
      <c r="A6" s="5" t="s">
        <v>20</v>
      </c>
      <c r="B6" s="5"/>
      <c r="C6" s="5"/>
      <c r="D6" s="5"/>
      <c r="E6" s="5"/>
      <c r="F6" s="106" t="s">
        <v>26</v>
      </c>
      <c r="G6" s="10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1"/>
      <c r="AU6" s="1"/>
      <c r="AV6" s="1"/>
      <c r="AW6" s="1"/>
    </row>
    <row r="7" spans="1:49" ht="18.75">
      <c r="A7" s="5" t="s">
        <v>19</v>
      </c>
      <c r="B7" s="5"/>
      <c r="C7" s="5"/>
      <c r="D7" s="5"/>
      <c r="E7" s="41" t="s">
        <v>43</v>
      </c>
      <c r="F7" s="42" t="s">
        <v>24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1"/>
      <c r="AU7" s="1"/>
      <c r="AV7" s="1"/>
      <c r="AW7" s="1"/>
    </row>
    <row r="8" spans="1:49" ht="18.75">
      <c r="A8" s="5" t="s">
        <v>1</v>
      </c>
      <c r="B8" s="5"/>
      <c r="C8" s="5"/>
      <c r="D8" s="5"/>
      <c r="E8" s="107"/>
      <c r="F8" s="107"/>
      <c r="G8" s="10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1" customHeight="1">
      <c r="A9" s="98" t="s">
        <v>44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1"/>
      <c r="AV9" s="1"/>
      <c r="AW9" s="1"/>
    </row>
    <row r="10" spans="1:51" ht="15" customHeight="1">
      <c r="A10" s="44" t="s">
        <v>55</v>
      </c>
      <c r="B10" s="44"/>
      <c r="C10" s="44"/>
      <c r="D10" s="48"/>
      <c r="E10" s="48"/>
      <c r="F10" s="4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98" t="s">
        <v>56</v>
      </c>
      <c r="B11" s="98"/>
      <c r="C11" s="98"/>
      <c r="D11" s="98"/>
      <c r="E11" s="98"/>
      <c r="F11" s="98"/>
      <c r="G11" s="98"/>
      <c r="H11" s="97"/>
      <c r="I11" s="97"/>
      <c r="J11" s="97"/>
      <c r="K11" s="97"/>
      <c r="L11" s="97"/>
      <c r="M11" s="97"/>
      <c r="N11" s="97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1"/>
      <c r="AY11" s="1"/>
    </row>
    <row r="12" spans="1:51" ht="18.75" customHeight="1">
      <c r="A12" s="49" t="s">
        <v>57</v>
      </c>
      <c r="B12" s="45"/>
      <c r="C12" s="45"/>
      <c r="D12" s="45"/>
      <c r="E12" s="45"/>
      <c r="F12" s="45"/>
      <c r="G12" s="45"/>
      <c r="H12" s="97"/>
      <c r="I12" s="97"/>
      <c r="J12" s="97"/>
      <c r="K12" s="97"/>
      <c r="L12" s="97"/>
      <c r="M12" s="97"/>
      <c r="N12" s="97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1"/>
      <c r="AY12" s="1"/>
    </row>
    <row r="13" spans="1:51" ht="18.75">
      <c r="A13" s="49"/>
      <c r="B13" s="48"/>
      <c r="C13" s="48"/>
      <c r="D13" s="48"/>
      <c r="E13" s="1"/>
      <c r="F13" s="48"/>
      <c r="G13" s="1"/>
      <c r="H13" s="47"/>
      <c r="I13" s="47"/>
      <c r="J13" s="47"/>
      <c r="K13" s="47"/>
      <c r="L13" s="47"/>
      <c r="M13" s="47"/>
      <c r="N13" s="4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98"/>
      <c r="B14" s="98"/>
      <c r="C14" s="98"/>
      <c r="D14" s="98"/>
      <c r="E14" s="98"/>
      <c r="F14" s="98"/>
      <c r="G14" s="98"/>
      <c r="H14" s="97"/>
      <c r="I14" s="97"/>
      <c r="J14" s="97"/>
      <c r="K14" s="97"/>
      <c r="L14" s="97"/>
      <c r="M14" s="97"/>
      <c r="N14" s="97"/>
      <c r="O14" s="26"/>
      <c r="P14" s="26"/>
      <c r="Q14" s="26"/>
      <c r="R14" s="26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76"/>
      <c r="B15" s="74"/>
      <c r="C15" s="74"/>
      <c r="D15" s="74"/>
      <c r="E15" s="74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1"/>
      <c r="AY15" s="1"/>
    </row>
    <row r="16" spans="1:51" ht="18.75" customHeight="1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1"/>
      <c r="AY16" s="1"/>
    </row>
    <row r="18" spans="1:51" ht="15">
      <c r="A18" s="7"/>
      <c r="B18" s="8"/>
      <c r="C18" s="99" t="s">
        <v>2</v>
      </c>
      <c r="D18" s="99"/>
      <c r="E18" s="100"/>
      <c r="F18" s="6" t="s">
        <v>3</v>
      </c>
      <c r="G18" s="21" t="s">
        <v>12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1"/>
      <c r="AV18" s="1"/>
      <c r="AW18" s="1"/>
      <c r="AX18" s="1"/>
      <c r="AY18" s="1"/>
    </row>
    <row r="19" spans="1:51" ht="18.75" customHeight="1">
      <c r="A19" s="14"/>
      <c r="B19" s="15"/>
      <c r="C19" s="17"/>
      <c r="D19" s="17"/>
      <c r="E19" s="17"/>
      <c r="F19" s="18"/>
      <c r="G19" s="13"/>
      <c r="H19" s="101" t="s">
        <v>21</v>
      </c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8"/>
      <c r="AN19" s="108"/>
      <c r="AO19" s="108"/>
      <c r="AP19" s="102"/>
      <c r="AQ19" s="103"/>
      <c r="AR19" s="11"/>
      <c r="AS19" s="11"/>
      <c r="AT19" s="11"/>
      <c r="AU19" s="1"/>
      <c r="AV19" s="4"/>
      <c r="AW19" s="4"/>
      <c r="AX19" s="2"/>
      <c r="AY19" s="2"/>
    </row>
    <row r="20" spans="1:25" ht="15.75" customHeight="1" thickBot="1">
      <c r="A20" s="32"/>
      <c r="B20" s="33"/>
      <c r="C20" s="34"/>
      <c r="D20" s="34"/>
      <c r="E20" s="34"/>
      <c r="F20" s="35"/>
      <c r="G20" s="36"/>
      <c r="H20" s="27"/>
      <c r="I20" s="28"/>
      <c r="J20" s="28" t="s">
        <v>25</v>
      </c>
      <c r="K20" s="28">
        <v>248</v>
      </c>
      <c r="L20" s="28"/>
      <c r="M20" s="28"/>
      <c r="N20" s="28"/>
      <c r="O20" s="28"/>
      <c r="P20" s="28"/>
      <c r="Q20" s="28"/>
      <c r="R20" s="28"/>
      <c r="S20" s="28"/>
      <c r="T20" s="40"/>
      <c r="U20" s="1"/>
      <c r="V20" s="4"/>
      <c r="W20" s="4"/>
      <c r="X20" s="2"/>
      <c r="Y20" s="2"/>
    </row>
    <row r="21" spans="1:20" ht="42" customHeight="1">
      <c r="A21" s="10" t="s">
        <v>4</v>
      </c>
      <c r="B21" s="16" t="s">
        <v>5</v>
      </c>
      <c r="C21" s="66" t="s">
        <v>6</v>
      </c>
      <c r="D21" s="66" t="s">
        <v>7</v>
      </c>
      <c r="E21" s="66" t="s">
        <v>8</v>
      </c>
      <c r="F21" s="65" t="s">
        <v>13</v>
      </c>
      <c r="G21" s="66" t="s">
        <v>14</v>
      </c>
      <c r="H21" s="30">
        <v>1</v>
      </c>
      <c r="I21" s="30">
        <v>2</v>
      </c>
      <c r="J21" s="30">
        <v>3</v>
      </c>
      <c r="K21" s="30">
        <v>4</v>
      </c>
      <c r="L21" s="30">
        <v>5</v>
      </c>
      <c r="M21" s="30">
        <v>6</v>
      </c>
      <c r="N21" s="30">
        <v>7</v>
      </c>
      <c r="O21" s="30">
        <v>8</v>
      </c>
      <c r="P21" s="30">
        <v>9</v>
      </c>
      <c r="Q21" s="31" t="s">
        <v>15</v>
      </c>
      <c r="R21" s="22" t="s">
        <v>9</v>
      </c>
      <c r="S21" s="12" t="s">
        <v>10</v>
      </c>
      <c r="T21" s="12" t="s">
        <v>11</v>
      </c>
    </row>
    <row r="22" spans="1:20" ht="21" customHeight="1">
      <c r="A22" s="20"/>
      <c r="B22" s="50"/>
      <c r="C22" s="53"/>
      <c r="D22" s="81"/>
      <c r="E22" s="81"/>
      <c r="F22" s="82"/>
      <c r="G22" s="53"/>
      <c r="H22" s="55"/>
      <c r="I22" s="9"/>
      <c r="J22" s="9"/>
      <c r="K22" s="9"/>
      <c r="L22" s="9"/>
      <c r="M22" s="9"/>
      <c r="N22" s="9"/>
      <c r="O22" s="9"/>
      <c r="P22" s="9"/>
      <c r="Q22" s="24">
        <f>IF(C22="","",SUM(H22:P22))</f>
      </c>
      <c r="R22" s="23"/>
      <c r="S22" s="19"/>
      <c r="T22" s="71"/>
    </row>
    <row r="23" spans="1:20" ht="18" customHeight="1">
      <c r="A23" s="20">
        <v>1</v>
      </c>
      <c r="B23" s="50"/>
      <c r="C23" s="53" t="s">
        <v>50</v>
      </c>
      <c r="D23" s="81" t="s">
        <v>35</v>
      </c>
      <c r="E23" s="81" t="s">
        <v>31</v>
      </c>
      <c r="F23" s="82" t="s">
        <v>38</v>
      </c>
      <c r="G23" s="53" t="s">
        <v>49</v>
      </c>
      <c r="H23" s="55">
        <v>28</v>
      </c>
      <c r="I23" s="9">
        <v>23</v>
      </c>
      <c r="J23" s="9">
        <v>14</v>
      </c>
      <c r="K23" s="9">
        <v>8</v>
      </c>
      <c r="L23" s="9">
        <v>24</v>
      </c>
      <c r="M23" s="9">
        <v>22</v>
      </c>
      <c r="N23" s="9"/>
      <c r="O23" s="9"/>
      <c r="P23" s="9"/>
      <c r="Q23" s="24">
        <f>IF(C23="","",SUM(H23:P23))</f>
        <v>119</v>
      </c>
      <c r="R23" s="23"/>
      <c r="S23" s="19">
        <v>0.48</v>
      </c>
      <c r="T23" s="71" t="s">
        <v>23</v>
      </c>
    </row>
    <row r="24" spans="1:20" ht="18" customHeight="1">
      <c r="A24" s="57">
        <v>2</v>
      </c>
      <c r="B24" s="72"/>
      <c r="C24" s="53" t="s">
        <v>46</v>
      </c>
      <c r="D24" s="67" t="s">
        <v>33</v>
      </c>
      <c r="E24" s="67" t="s">
        <v>29</v>
      </c>
      <c r="F24" s="84" t="s">
        <v>37</v>
      </c>
      <c r="G24" s="80" t="s">
        <v>47</v>
      </c>
      <c r="H24" s="62">
        <v>29</v>
      </c>
      <c r="I24" s="51">
        <v>12</v>
      </c>
      <c r="J24" s="51">
        <v>0</v>
      </c>
      <c r="K24" s="51">
        <v>6</v>
      </c>
      <c r="L24" s="51">
        <v>15</v>
      </c>
      <c r="M24" s="51">
        <v>23</v>
      </c>
      <c r="N24" s="51"/>
      <c r="O24" s="51"/>
      <c r="P24" s="51"/>
      <c r="Q24" s="24">
        <f>SUM(H24:P24)</f>
        <v>85</v>
      </c>
      <c r="R24" s="23"/>
      <c r="S24" s="19">
        <v>0.343</v>
      </c>
      <c r="T24" s="85"/>
    </row>
    <row r="25" spans="1:25" ht="18" customHeight="1">
      <c r="A25" s="57">
        <v>3</v>
      </c>
      <c r="B25" s="72"/>
      <c r="C25" s="53" t="s">
        <v>48</v>
      </c>
      <c r="D25" s="67" t="s">
        <v>29</v>
      </c>
      <c r="E25" s="67" t="s">
        <v>29</v>
      </c>
      <c r="F25" s="82" t="s">
        <v>38</v>
      </c>
      <c r="G25" s="53" t="s">
        <v>49</v>
      </c>
      <c r="H25" s="62">
        <v>10</v>
      </c>
      <c r="I25" s="51">
        <v>10</v>
      </c>
      <c r="J25" s="51">
        <v>3</v>
      </c>
      <c r="K25" s="51">
        <v>10</v>
      </c>
      <c r="L25" s="51">
        <v>36</v>
      </c>
      <c r="M25" s="51">
        <v>0</v>
      </c>
      <c r="N25" s="51"/>
      <c r="O25" s="51"/>
      <c r="P25" s="51"/>
      <c r="Q25" s="24">
        <f>SUM(H25:P25)</f>
        <v>69</v>
      </c>
      <c r="R25" s="23"/>
      <c r="S25" s="19">
        <v>0.278</v>
      </c>
      <c r="T25" s="85"/>
      <c r="U25" s="1"/>
      <c r="V25" s="4"/>
      <c r="W25" s="4"/>
      <c r="X25" s="2"/>
      <c r="Y25" s="2"/>
    </row>
    <row r="26" spans="1:20" ht="15.75">
      <c r="A26" s="51"/>
      <c r="B26" s="51"/>
      <c r="C26" s="83"/>
      <c r="D26" s="83"/>
      <c r="E26" s="83"/>
      <c r="F26" s="83"/>
      <c r="G26" s="67"/>
      <c r="H26" s="51"/>
      <c r="I26" s="51"/>
      <c r="J26" s="51"/>
      <c r="K26" s="51"/>
      <c r="L26" s="51"/>
      <c r="M26" s="51"/>
      <c r="N26" s="51"/>
      <c r="O26" s="51"/>
      <c r="P26" s="51"/>
      <c r="Q26" s="24"/>
      <c r="R26" s="23"/>
      <c r="S26" s="19"/>
      <c r="T26" s="51"/>
    </row>
    <row r="27" spans="1:20" ht="15.75">
      <c r="A27" s="51"/>
      <c r="B27" s="51"/>
      <c r="C27" s="67"/>
      <c r="D27" s="67"/>
      <c r="E27" s="67"/>
      <c r="F27" s="67"/>
      <c r="G27" s="67"/>
      <c r="H27" s="51"/>
      <c r="I27" s="51"/>
      <c r="J27" s="51"/>
      <c r="K27" s="51"/>
      <c r="L27" s="51"/>
      <c r="M27" s="51"/>
      <c r="N27" s="51"/>
      <c r="O27" s="51"/>
      <c r="P27" s="51"/>
      <c r="Q27" s="24"/>
      <c r="R27" s="23"/>
      <c r="S27" s="19"/>
      <c r="T27" s="51"/>
    </row>
    <row r="28" spans="1:20" ht="15.75">
      <c r="A28" s="51"/>
      <c r="B28" s="51"/>
      <c r="C28" s="67"/>
      <c r="D28" s="67"/>
      <c r="E28" s="67"/>
      <c r="F28" s="67"/>
      <c r="G28" s="67"/>
      <c r="H28" s="51"/>
      <c r="I28" s="51"/>
      <c r="J28" s="51"/>
      <c r="K28" s="51"/>
      <c r="L28" s="51"/>
      <c r="M28" s="51"/>
      <c r="N28" s="51"/>
      <c r="O28" s="51"/>
      <c r="P28" s="51"/>
      <c r="Q28" s="24"/>
      <c r="R28" s="23"/>
      <c r="S28" s="19"/>
      <c r="T28" s="51"/>
    </row>
    <row r="29" spans="1:20" ht="15.75">
      <c r="A29" s="51"/>
      <c r="B29" s="51"/>
      <c r="C29" s="67"/>
      <c r="D29" s="67"/>
      <c r="E29" s="67"/>
      <c r="F29" s="67"/>
      <c r="G29" s="67"/>
      <c r="H29" s="51"/>
      <c r="I29" s="51"/>
      <c r="J29" s="51"/>
      <c r="K29" s="51"/>
      <c r="L29" s="51"/>
      <c r="M29" s="51"/>
      <c r="N29" s="51"/>
      <c r="O29" s="51"/>
      <c r="P29" s="51"/>
      <c r="Q29" s="24"/>
      <c r="R29" s="23"/>
      <c r="S29" s="19"/>
      <c r="T29" s="51"/>
    </row>
    <row r="30" spans="1:20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</sheetData>
  <sheetProtection/>
  <autoFilter ref="A21:T21">
    <sortState ref="A22:T30">
      <sortCondition descending="1" sortBy="value" ref="Q22:Q30"/>
    </sortState>
  </autoFilter>
  <mergeCells count="14">
    <mergeCell ref="A11:G11"/>
    <mergeCell ref="H11:N11"/>
    <mergeCell ref="A1:AS1"/>
    <mergeCell ref="D3:E3"/>
    <mergeCell ref="F6:G6"/>
    <mergeCell ref="E8:G8"/>
    <mergeCell ref="A9:R9"/>
    <mergeCell ref="A16:G16"/>
    <mergeCell ref="H16:N16"/>
    <mergeCell ref="C18:E18"/>
    <mergeCell ref="H19:AQ19"/>
    <mergeCell ref="A14:G14"/>
    <mergeCell ref="H14:N14"/>
    <mergeCell ref="H12:N1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zoomScale="80" zoomScaleNormal="80" zoomScalePageLayoutView="0" workbookViewId="0" topLeftCell="A1">
      <selection activeCell="X32" sqref="X32"/>
    </sheetView>
  </sheetViews>
  <sheetFormatPr defaultColWidth="9.140625" defaultRowHeight="15"/>
  <cols>
    <col min="1" max="1" width="3.8515625" style="0" customWidth="1"/>
    <col min="2" max="2" width="9.7109375" style="0" customWidth="1"/>
    <col min="3" max="5" width="16.8515625" style="0" customWidth="1"/>
    <col min="6" max="6" width="26.7109375" style="0" customWidth="1"/>
    <col min="7" max="7" width="22.140625" style="0" customWidth="1"/>
    <col min="8" max="17" width="4.57421875" style="0" customWidth="1"/>
    <col min="18" max="18" width="7.7109375" style="0" customWidth="1"/>
    <col min="19" max="19" width="6.421875" style="0" customWidth="1"/>
    <col min="20" max="20" width="7.7109375" style="0" customWidth="1"/>
    <col min="21" max="21" width="12.8515625" style="0" customWidth="1"/>
  </cols>
  <sheetData>
    <row r="1" spans="1:24" ht="2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"/>
      <c r="V1" s="1"/>
      <c r="W1" s="1"/>
      <c r="X1" s="1"/>
    </row>
    <row r="2" spans="1:24" ht="18.75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"/>
      <c r="V2" s="1"/>
      <c r="W2" s="1"/>
      <c r="X2" s="1"/>
    </row>
    <row r="3" spans="1:24" ht="18.75">
      <c r="A3" s="5" t="s">
        <v>18</v>
      </c>
      <c r="B3" s="5"/>
      <c r="C3" s="5"/>
      <c r="D3" s="105" t="s">
        <v>45</v>
      </c>
      <c r="E3" s="10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"/>
      <c r="V3" s="1"/>
      <c r="W3" s="1"/>
      <c r="X3" s="1"/>
    </row>
    <row r="4" spans="1:24" ht="21" customHeight="1">
      <c r="A4" s="5" t="s">
        <v>17</v>
      </c>
      <c r="B4" s="5"/>
      <c r="C4" s="25">
        <v>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"/>
      <c r="V4" s="1"/>
      <c r="W4" s="1"/>
      <c r="X4" s="1"/>
    </row>
    <row r="5" spans="1:24" ht="21.75" customHeight="1">
      <c r="A5" s="5" t="s">
        <v>16</v>
      </c>
      <c r="B5" s="5"/>
      <c r="C5" s="5"/>
      <c r="D5" s="5"/>
      <c r="E5" s="25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"/>
      <c r="V5" s="1"/>
      <c r="W5" s="1"/>
      <c r="X5" s="1"/>
    </row>
    <row r="6" spans="1:24" ht="18.75">
      <c r="A6" s="5" t="s">
        <v>20</v>
      </c>
      <c r="B6" s="5"/>
      <c r="C6" s="5"/>
      <c r="D6" s="5"/>
      <c r="E6" s="5"/>
      <c r="F6" s="106" t="s">
        <v>26</v>
      </c>
      <c r="G6" s="10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"/>
      <c r="V6" s="1"/>
      <c r="W6" s="1"/>
      <c r="X6" s="1"/>
    </row>
    <row r="7" spans="1:24" ht="18.75">
      <c r="A7" s="5" t="s">
        <v>19</v>
      </c>
      <c r="B7" s="5"/>
      <c r="C7" s="5"/>
      <c r="D7" s="5"/>
      <c r="E7" s="41" t="s">
        <v>43</v>
      </c>
      <c r="F7" s="42" t="s">
        <v>24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"/>
      <c r="V7" s="1"/>
      <c r="W7" s="1"/>
      <c r="X7" s="1"/>
    </row>
    <row r="8" spans="1:24" ht="18.75">
      <c r="A8" s="5" t="s">
        <v>1</v>
      </c>
      <c r="B8" s="5"/>
      <c r="C8" s="5"/>
      <c r="D8" s="5"/>
      <c r="E8" s="107"/>
      <c r="F8" s="107"/>
      <c r="G8" s="10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2.5" customHeight="1">
      <c r="A9" s="98" t="s">
        <v>44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43"/>
      <c r="T9" s="43"/>
      <c r="U9" s="43"/>
      <c r="V9" s="1"/>
      <c r="W9" s="1"/>
      <c r="X9" s="1"/>
    </row>
    <row r="10" spans="1:26" ht="17.25" customHeight="1">
      <c r="A10" s="44" t="s">
        <v>55</v>
      </c>
      <c r="B10" s="44"/>
      <c r="C10" s="44"/>
      <c r="D10" s="48"/>
      <c r="E10" s="48"/>
      <c r="F10" s="4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98" t="s">
        <v>56</v>
      </c>
      <c r="B11" s="98"/>
      <c r="C11" s="98"/>
      <c r="D11" s="98"/>
      <c r="E11" s="98"/>
      <c r="F11" s="98"/>
      <c r="G11" s="98"/>
      <c r="H11" s="97"/>
      <c r="I11" s="97"/>
      <c r="J11" s="97"/>
      <c r="K11" s="97"/>
      <c r="L11" s="97"/>
      <c r="M11" s="97"/>
      <c r="N11" s="97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"/>
      <c r="Z11" s="1"/>
    </row>
    <row r="12" spans="1:26" ht="18.75" customHeight="1">
      <c r="A12" s="49" t="s">
        <v>57</v>
      </c>
      <c r="B12" s="45"/>
      <c r="C12" s="45"/>
      <c r="D12" s="45"/>
      <c r="E12" s="45"/>
      <c r="F12" s="45"/>
      <c r="G12" s="45"/>
      <c r="H12" s="97"/>
      <c r="I12" s="97"/>
      <c r="J12" s="97"/>
      <c r="K12" s="97"/>
      <c r="L12" s="97"/>
      <c r="M12" s="97"/>
      <c r="N12" s="97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"/>
      <c r="Z12" s="1"/>
    </row>
    <row r="13" spans="1:26" ht="18.75">
      <c r="A13" s="49"/>
      <c r="B13" s="48"/>
      <c r="C13" s="48"/>
      <c r="D13" s="48"/>
      <c r="E13" s="1"/>
      <c r="F13" s="48"/>
      <c r="G13" s="1"/>
      <c r="H13" s="47"/>
      <c r="I13" s="47"/>
      <c r="J13" s="47"/>
      <c r="K13" s="47"/>
      <c r="L13" s="47"/>
      <c r="M13" s="47"/>
      <c r="N13" s="4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98"/>
      <c r="B14" s="98"/>
      <c r="C14" s="98"/>
      <c r="D14" s="98"/>
      <c r="E14" s="98"/>
      <c r="F14" s="98"/>
      <c r="G14" s="98"/>
      <c r="H14" s="97"/>
      <c r="I14" s="97"/>
      <c r="J14" s="97"/>
      <c r="K14" s="97"/>
      <c r="L14" s="97"/>
      <c r="M14" s="97"/>
      <c r="N14" s="97"/>
      <c r="O14" s="26"/>
      <c r="P14" s="26"/>
      <c r="Q14" s="26"/>
      <c r="R14" s="26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76"/>
      <c r="B15" s="74"/>
      <c r="C15" s="74"/>
      <c r="D15" s="74"/>
      <c r="E15" s="74"/>
      <c r="S15" s="26"/>
      <c r="T15" s="26"/>
      <c r="U15" s="26"/>
      <c r="V15" s="26"/>
      <c r="W15" s="26"/>
      <c r="X15" s="26"/>
      <c r="Y15" s="1"/>
      <c r="Z15" s="1"/>
    </row>
    <row r="16" spans="1:26" ht="18.75" customHeight="1">
      <c r="A16" s="45"/>
      <c r="B16" s="45"/>
      <c r="C16" s="45"/>
      <c r="D16" s="45"/>
      <c r="E16" s="45"/>
      <c r="F16" s="45"/>
      <c r="G16" s="45"/>
      <c r="H16" s="46"/>
      <c r="I16" s="46"/>
      <c r="J16" s="46"/>
      <c r="K16" s="46"/>
      <c r="L16" s="46"/>
      <c r="M16" s="46"/>
      <c r="N16" s="4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"/>
      <c r="Z16" s="1"/>
    </row>
    <row r="18" spans="1:26" ht="15">
      <c r="A18" s="7"/>
      <c r="B18" s="8"/>
      <c r="C18" s="99" t="s">
        <v>2</v>
      </c>
      <c r="D18" s="99"/>
      <c r="E18" s="100"/>
      <c r="F18" s="6" t="s">
        <v>3</v>
      </c>
      <c r="G18" s="21" t="s">
        <v>12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1"/>
      <c r="W18" s="1"/>
      <c r="X18" s="1"/>
      <c r="Y18" s="1"/>
      <c r="Z18" s="1"/>
    </row>
    <row r="19" spans="1:26" ht="18.75" customHeight="1">
      <c r="A19" s="14"/>
      <c r="B19" s="15"/>
      <c r="C19" s="17"/>
      <c r="D19" s="17"/>
      <c r="E19" s="17"/>
      <c r="F19" s="18"/>
      <c r="G19" s="13"/>
      <c r="H19" s="101" t="s">
        <v>21</v>
      </c>
      <c r="I19" s="102"/>
      <c r="J19" s="102"/>
      <c r="K19" s="102"/>
      <c r="L19" s="102"/>
      <c r="M19" s="102"/>
      <c r="N19" s="102"/>
      <c r="O19" s="102"/>
      <c r="P19" s="102"/>
      <c r="Q19" s="102"/>
      <c r="R19" s="103"/>
      <c r="S19" s="11"/>
      <c r="T19" s="11"/>
      <c r="U19" s="11"/>
      <c r="V19" s="1"/>
      <c r="W19" s="96"/>
      <c r="X19" s="96"/>
      <c r="Y19" s="2"/>
      <c r="Z19" s="95"/>
    </row>
    <row r="20" spans="1:26" ht="15.75" customHeight="1" thickBot="1">
      <c r="A20" s="32"/>
      <c r="B20" s="33"/>
      <c r="C20" s="34"/>
      <c r="D20" s="34"/>
      <c r="E20" s="34"/>
      <c r="F20" s="35"/>
      <c r="G20" s="36"/>
      <c r="H20" s="27"/>
      <c r="I20" s="28"/>
      <c r="J20" s="28" t="s">
        <v>25</v>
      </c>
      <c r="K20" s="28">
        <v>316</v>
      </c>
      <c r="L20" s="28"/>
      <c r="M20" s="28"/>
      <c r="N20" s="28"/>
      <c r="O20" s="28"/>
      <c r="P20" s="28"/>
      <c r="Q20" s="28"/>
      <c r="R20" s="37"/>
      <c r="S20" s="38"/>
      <c r="T20" s="39"/>
      <c r="U20" s="39"/>
      <c r="V20" s="1"/>
      <c r="W20" s="96"/>
      <c r="X20" s="96"/>
      <c r="Y20" s="2"/>
      <c r="Z20" s="95"/>
    </row>
    <row r="21" spans="1:26" ht="42" customHeight="1">
      <c r="A21" s="10" t="s">
        <v>4</v>
      </c>
      <c r="B21" s="16" t="s">
        <v>5</v>
      </c>
      <c r="C21" s="66" t="s">
        <v>6</v>
      </c>
      <c r="D21" s="29" t="s">
        <v>7</v>
      </c>
      <c r="E21" s="29" t="s">
        <v>8</v>
      </c>
      <c r="F21" s="65" t="s">
        <v>13</v>
      </c>
      <c r="G21" s="66" t="s">
        <v>14</v>
      </c>
      <c r="H21" s="30">
        <v>1</v>
      </c>
      <c r="I21" s="30">
        <v>2</v>
      </c>
      <c r="J21" s="30">
        <v>3</v>
      </c>
      <c r="K21" s="30">
        <v>4</v>
      </c>
      <c r="L21" s="30">
        <v>5</v>
      </c>
      <c r="M21" s="30">
        <v>6</v>
      </c>
      <c r="N21" s="30">
        <v>7</v>
      </c>
      <c r="O21" s="30">
        <v>8</v>
      </c>
      <c r="P21" s="30">
        <v>9</v>
      </c>
      <c r="Q21" s="30">
        <v>10</v>
      </c>
      <c r="R21" s="31" t="s">
        <v>15</v>
      </c>
      <c r="S21" s="22" t="s">
        <v>9</v>
      </c>
      <c r="T21" s="12" t="s">
        <v>10</v>
      </c>
      <c r="U21" s="12" t="s">
        <v>11</v>
      </c>
      <c r="V21" s="1"/>
      <c r="W21" s="96"/>
      <c r="X21" s="96"/>
      <c r="Y21" s="2"/>
      <c r="Z21" s="95"/>
    </row>
    <row r="22" spans="1:26" ht="18" customHeight="1">
      <c r="A22" s="20">
        <v>1</v>
      </c>
      <c r="B22" s="50"/>
      <c r="C22" s="53" t="s">
        <v>51</v>
      </c>
      <c r="D22" s="60" t="s">
        <v>29</v>
      </c>
      <c r="E22" s="63" t="s">
        <v>32</v>
      </c>
      <c r="F22" s="82" t="s">
        <v>38</v>
      </c>
      <c r="G22" s="53" t="s">
        <v>49</v>
      </c>
      <c r="H22" s="55">
        <v>18</v>
      </c>
      <c r="I22" s="9">
        <v>2</v>
      </c>
      <c r="J22" s="9">
        <v>6</v>
      </c>
      <c r="K22" s="9">
        <v>20</v>
      </c>
      <c r="L22" s="9">
        <v>4</v>
      </c>
      <c r="M22" s="9">
        <v>6</v>
      </c>
      <c r="N22" s="9"/>
      <c r="O22" s="9"/>
      <c r="P22" s="9"/>
      <c r="Q22" s="9"/>
      <c r="R22" s="24">
        <f>IF(C22="","",SUM(H22:Q22))</f>
        <v>56</v>
      </c>
      <c r="S22" s="23"/>
      <c r="T22" s="19">
        <v>0.177</v>
      </c>
      <c r="U22" s="78"/>
      <c r="V22" s="1"/>
      <c r="W22" s="96"/>
      <c r="X22" s="96"/>
      <c r="Y22" s="2"/>
      <c r="Z22" s="95"/>
    </row>
    <row r="23" spans="1:26" ht="18" customHeight="1">
      <c r="A23" s="57">
        <v>2</v>
      </c>
      <c r="B23" s="72"/>
      <c r="C23" s="53" t="s">
        <v>52</v>
      </c>
      <c r="D23" s="61" t="s">
        <v>36</v>
      </c>
      <c r="E23" s="64" t="s">
        <v>32</v>
      </c>
      <c r="F23" s="82" t="s">
        <v>38</v>
      </c>
      <c r="G23" s="53" t="s">
        <v>49</v>
      </c>
      <c r="H23" s="69">
        <v>26</v>
      </c>
      <c r="I23" s="70">
        <v>1</v>
      </c>
      <c r="J23" s="70">
        <v>10</v>
      </c>
      <c r="K23" s="70">
        <v>7</v>
      </c>
      <c r="L23" s="70">
        <v>5</v>
      </c>
      <c r="M23" s="70">
        <v>15</v>
      </c>
      <c r="N23" s="70"/>
      <c r="O23" s="70"/>
      <c r="P23" s="70"/>
      <c r="Q23" s="70"/>
      <c r="R23" s="24">
        <f>IF(C23="","",SUM(H23:Q23))</f>
        <v>64</v>
      </c>
      <c r="S23" s="23"/>
      <c r="T23" s="19">
        <v>0.203</v>
      </c>
      <c r="U23" s="79"/>
      <c r="V23" s="1"/>
      <c r="W23" s="96"/>
      <c r="X23" s="96"/>
      <c r="Y23" s="2"/>
      <c r="Z23" s="95"/>
    </row>
    <row r="24" spans="1:26" ht="18" customHeight="1">
      <c r="A24" s="20">
        <v>3</v>
      </c>
      <c r="B24" s="50"/>
      <c r="C24" s="53"/>
      <c r="D24" s="60"/>
      <c r="E24" s="63"/>
      <c r="F24" s="53"/>
      <c r="G24" s="53"/>
      <c r="H24" s="55"/>
      <c r="I24" s="9"/>
      <c r="J24" s="9"/>
      <c r="K24" s="9"/>
      <c r="L24" s="9"/>
      <c r="M24" s="9"/>
      <c r="N24" s="9"/>
      <c r="O24" s="9"/>
      <c r="P24" s="9"/>
      <c r="Q24" s="9"/>
      <c r="R24" s="24">
        <f>IF(C24="","",SUM(H24:Q24))</f>
      </c>
      <c r="S24" s="23"/>
      <c r="T24" s="19"/>
      <c r="U24" s="78"/>
      <c r="V24" s="1"/>
      <c r="W24" s="96"/>
      <c r="X24" s="96"/>
      <c r="Y24" s="2"/>
      <c r="Z24" s="95"/>
    </row>
    <row r="25" spans="3:7" ht="15.75">
      <c r="C25" s="75"/>
      <c r="D25" s="75"/>
      <c r="E25" s="75"/>
      <c r="F25" s="75"/>
      <c r="G25" s="75"/>
    </row>
  </sheetData>
  <sheetProtection/>
  <autoFilter ref="A21:U21">
    <sortState ref="A22:U25">
      <sortCondition descending="1" sortBy="value" ref="R22:R25"/>
    </sortState>
  </autoFilter>
  <mergeCells count="15">
    <mergeCell ref="A1:T1"/>
    <mergeCell ref="D3:E3"/>
    <mergeCell ref="F6:G6"/>
    <mergeCell ref="E8:G8"/>
    <mergeCell ref="H12:N12"/>
    <mergeCell ref="C18:E18"/>
    <mergeCell ref="A9:R9"/>
    <mergeCell ref="A14:G14"/>
    <mergeCell ref="H14:N14"/>
    <mergeCell ref="Z19:Z24"/>
    <mergeCell ref="W19:W24"/>
    <mergeCell ref="X19:X24"/>
    <mergeCell ref="H19:R19"/>
    <mergeCell ref="A11:G11"/>
    <mergeCell ref="H11:N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="80" zoomScaleNormal="80" zoomScalePageLayoutView="0" workbookViewId="0" topLeftCell="A1">
      <selection activeCell="V23" sqref="V23"/>
    </sheetView>
  </sheetViews>
  <sheetFormatPr defaultColWidth="9.140625" defaultRowHeight="15"/>
  <cols>
    <col min="1" max="1" width="3.8515625" style="0" customWidth="1"/>
    <col min="2" max="2" width="10.140625" style="0" customWidth="1"/>
    <col min="3" max="5" width="16.8515625" style="0" customWidth="1"/>
    <col min="6" max="6" width="29.28125" style="0" customWidth="1"/>
    <col min="7" max="7" width="20.28125" style="0" customWidth="1"/>
    <col min="8" max="19" width="4.57421875" style="0" customWidth="1"/>
    <col min="20" max="20" width="7.7109375" style="0" customWidth="1"/>
    <col min="21" max="21" width="6.421875" style="0" customWidth="1"/>
    <col min="22" max="22" width="7.7109375" style="0" customWidth="1"/>
    <col min="23" max="23" width="10.8515625" style="0" customWidth="1"/>
  </cols>
  <sheetData>
    <row r="1" spans="1:26" ht="2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"/>
      <c r="X1" s="1"/>
      <c r="Y1" s="1"/>
      <c r="Z1" s="1"/>
    </row>
    <row r="2" spans="1:26" ht="18.75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"/>
      <c r="X2" s="1"/>
      <c r="Y2" s="1"/>
      <c r="Z2" s="1"/>
    </row>
    <row r="3" spans="1:26" ht="18.75">
      <c r="A3" s="5" t="s">
        <v>18</v>
      </c>
      <c r="B3" s="5"/>
      <c r="C3" s="5"/>
      <c r="D3" s="105" t="s">
        <v>42</v>
      </c>
      <c r="E3" s="10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"/>
      <c r="X3" s="1"/>
      <c r="Y3" s="1"/>
      <c r="Z3" s="1"/>
    </row>
    <row r="4" spans="1:26" ht="21" customHeight="1">
      <c r="A4" s="5" t="s">
        <v>17</v>
      </c>
      <c r="B4" s="5"/>
      <c r="C4" s="25">
        <v>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  <c r="X4" s="1"/>
      <c r="Y4" s="1"/>
      <c r="Z4" s="1"/>
    </row>
    <row r="5" spans="1:26" ht="21.75" customHeight="1">
      <c r="A5" s="5" t="s">
        <v>16</v>
      </c>
      <c r="B5" s="5"/>
      <c r="C5" s="5"/>
      <c r="D5" s="5"/>
      <c r="E5" s="25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  <c r="X5" s="1"/>
      <c r="Y5" s="1"/>
      <c r="Z5" s="1"/>
    </row>
    <row r="6" spans="1:26" ht="18.75">
      <c r="A6" s="5" t="s">
        <v>20</v>
      </c>
      <c r="B6" s="5"/>
      <c r="C6" s="5"/>
      <c r="D6" s="5"/>
      <c r="E6" s="5"/>
      <c r="F6" s="106" t="s">
        <v>26</v>
      </c>
      <c r="G6" s="10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  <c r="X6" s="1"/>
      <c r="Y6" s="1"/>
      <c r="Z6" s="1"/>
    </row>
    <row r="7" spans="1:26" ht="18.75">
      <c r="A7" s="5" t="s">
        <v>19</v>
      </c>
      <c r="B7" s="5"/>
      <c r="C7" s="5"/>
      <c r="D7" s="5"/>
      <c r="E7" s="41" t="s">
        <v>43</v>
      </c>
      <c r="F7" s="42" t="s">
        <v>24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"/>
      <c r="X7" s="1"/>
      <c r="Y7" s="1"/>
      <c r="Z7" s="1"/>
    </row>
    <row r="8" spans="1:26" ht="18.75">
      <c r="A8" s="5" t="s">
        <v>1</v>
      </c>
      <c r="B8" s="5"/>
      <c r="C8" s="5"/>
      <c r="D8" s="5"/>
      <c r="E8" s="107"/>
      <c r="F8" s="107"/>
      <c r="G8" s="10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98" t="s">
        <v>44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43"/>
      <c r="T9" s="43"/>
      <c r="U9" s="43"/>
      <c r="V9" s="43"/>
      <c r="W9" s="43"/>
      <c r="X9" s="1"/>
      <c r="Y9" s="1"/>
      <c r="Z9" s="1"/>
    </row>
    <row r="10" spans="1:28" ht="15" customHeight="1">
      <c r="A10" s="44" t="s">
        <v>55</v>
      </c>
      <c r="B10" s="44"/>
      <c r="C10" s="44"/>
      <c r="D10" s="48"/>
      <c r="E10" s="48"/>
      <c r="F10" s="4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1" customHeight="1">
      <c r="A11" s="98" t="s">
        <v>56</v>
      </c>
      <c r="B11" s="98"/>
      <c r="C11" s="98"/>
      <c r="D11" s="98"/>
      <c r="E11" s="98"/>
      <c r="F11" s="98"/>
      <c r="G11" s="98"/>
      <c r="H11" s="97"/>
      <c r="I11" s="97"/>
      <c r="J11" s="97"/>
      <c r="K11" s="97"/>
      <c r="L11" s="97"/>
      <c r="M11" s="97"/>
      <c r="N11" s="97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"/>
      <c r="AB11" s="1"/>
    </row>
    <row r="12" spans="1:28" ht="18.75" customHeight="1">
      <c r="A12" s="49" t="s">
        <v>57</v>
      </c>
      <c r="B12" s="45"/>
      <c r="C12" s="45"/>
      <c r="D12" s="45"/>
      <c r="E12" s="45"/>
      <c r="F12" s="45"/>
      <c r="G12" s="45"/>
      <c r="H12" s="97"/>
      <c r="I12" s="97"/>
      <c r="J12" s="97"/>
      <c r="K12" s="97"/>
      <c r="L12" s="97"/>
      <c r="M12" s="97"/>
      <c r="N12" s="97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"/>
      <c r="AB12" s="1"/>
    </row>
    <row r="13" spans="2:28" ht="15">
      <c r="B13" s="48"/>
      <c r="C13" s="48"/>
      <c r="D13" s="48"/>
      <c r="E13" s="1"/>
      <c r="F13" s="48"/>
      <c r="G13" s="1"/>
      <c r="H13" s="47"/>
      <c r="I13" s="47"/>
      <c r="J13" s="47"/>
      <c r="K13" s="47"/>
      <c r="L13" s="47"/>
      <c r="M13" s="47"/>
      <c r="N13" s="4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8.75">
      <c r="A14" s="98"/>
      <c r="B14" s="98"/>
      <c r="C14" s="98"/>
      <c r="D14" s="98"/>
      <c r="E14" s="98"/>
      <c r="F14" s="98"/>
      <c r="G14" s="98"/>
      <c r="H14" s="97"/>
      <c r="I14" s="97"/>
      <c r="J14" s="97"/>
      <c r="K14" s="97"/>
      <c r="L14" s="97"/>
      <c r="M14" s="97"/>
      <c r="N14" s="97"/>
      <c r="O14" s="26"/>
      <c r="P14" s="26"/>
      <c r="Q14" s="26"/>
      <c r="R14" s="26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21" customHeight="1">
      <c r="A15" s="76"/>
      <c r="B15" s="74"/>
      <c r="C15" s="74"/>
      <c r="D15" s="74"/>
      <c r="E15" s="74"/>
      <c r="S15" s="26"/>
      <c r="T15" s="26"/>
      <c r="U15" s="26"/>
      <c r="V15" s="26"/>
      <c r="W15" s="26"/>
      <c r="X15" s="26"/>
      <c r="Y15" s="26"/>
      <c r="Z15" s="26"/>
      <c r="AA15" s="1"/>
      <c r="AB15" s="1"/>
    </row>
    <row r="16" spans="1:28" ht="18.75" customHeight="1">
      <c r="A16" s="45"/>
      <c r="B16" s="45"/>
      <c r="C16" s="45"/>
      <c r="D16" s="45"/>
      <c r="E16" s="45"/>
      <c r="F16" s="45"/>
      <c r="G16" s="45"/>
      <c r="H16" s="46"/>
      <c r="I16" s="46"/>
      <c r="J16" s="46"/>
      <c r="K16" s="46"/>
      <c r="L16" s="46"/>
      <c r="M16" s="46"/>
      <c r="N16" s="4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"/>
      <c r="AB16" s="1"/>
    </row>
    <row r="18" spans="1:28" ht="15">
      <c r="A18" s="7"/>
      <c r="B18" s="8"/>
      <c r="C18" s="99" t="s">
        <v>2</v>
      </c>
      <c r="D18" s="99"/>
      <c r="E18" s="100"/>
      <c r="F18" s="6" t="s">
        <v>3</v>
      </c>
      <c r="G18" s="21" t="s">
        <v>12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"/>
      <c r="Y18" s="1"/>
      <c r="Z18" s="1"/>
      <c r="AA18" s="1"/>
      <c r="AB18" s="1"/>
    </row>
    <row r="19" spans="1:28" ht="18.75" customHeight="1">
      <c r="A19" s="14"/>
      <c r="B19" s="15"/>
      <c r="C19" s="17"/>
      <c r="D19" s="17"/>
      <c r="E19" s="17"/>
      <c r="F19" s="18"/>
      <c r="G19" s="13"/>
      <c r="H19" s="101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3"/>
      <c r="U19" s="11"/>
      <c r="V19" s="11"/>
      <c r="W19" s="11"/>
      <c r="X19" s="1"/>
      <c r="Y19" s="96"/>
      <c r="Z19" s="96"/>
      <c r="AA19" s="2"/>
      <c r="AB19" s="95"/>
    </row>
    <row r="20" spans="1:28" ht="15.75" customHeight="1" thickBot="1">
      <c r="A20" s="32"/>
      <c r="B20" s="33"/>
      <c r="C20" s="34"/>
      <c r="D20" s="34"/>
      <c r="E20" s="34"/>
      <c r="F20" s="35"/>
      <c r="G20" s="36"/>
      <c r="H20" s="27"/>
      <c r="I20" s="28" t="s">
        <v>25</v>
      </c>
      <c r="J20" s="28">
        <v>335</v>
      </c>
      <c r="K20" s="28"/>
      <c r="L20" s="28"/>
      <c r="M20" s="28"/>
      <c r="N20" s="28"/>
      <c r="O20" s="28"/>
      <c r="P20" s="28"/>
      <c r="Q20" s="28"/>
      <c r="R20" s="28"/>
      <c r="S20" s="28" t="s">
        <v>27</v>
      </c>
      <c r="T20" s="37"/>
      <c r="U20" s="38"/>
      <c r="V20" s="39"/>
      <c r="W20" s="39"/>
      <c r="X20" s="1"/>
      <c r="Y20" s="96"/>
      <c r="Z20" s="96"/>
      <c r="AA20" s="2"/>
      <c r="AB20" s="95"/>
    </row>
    <row r="21" spans="1:28" ht="42" customHeight="1">
      <c r="A21" s="10" t="s">
        <v>4</v>
      </c>
      <c r="B21" s="16" t="s">
        <v>5</v>
      </c>
      <c r="C21" s="66" t="s">
        <v>6</v>
      </c>
      <c r="D21" s="29" t="s">
        <v>7</v>
      </c>
      <c r="E21" s="29" t="s">
        <v>8</v>
      </c>
      <c r="F21" s="65" t="s">
        <v>13</v>
      </c>
      <c r="G21" s="66" t="s">
        <v>14</v>
      </c>
      <c r="H21" s="30">
        <v>1</v>
      </c>
      <c r="I21" s="30">
        <v>2</v>
      </c>
      <c r="J21" s="30"/>
      <c r="K21" s="30">
        <v>4</v>
      </c>
      <c r="L21" s="30">
        <v>5</v>
      </c>
      <c r="M21" s="30">
        <v>6</v>
      </c>
      <c r="N21" s="30">
        <v>7</v>
      </c>
      <c r="O21" s="30">
        <v>8</v>
      </c>
      <c r="P21" s="30">
        <v>9</v>
      </c>
      <c r="Q21" s="30">
        <v>10</v>
      </c>
      <c r="R21" s="30">
        <v>11</v>
      </c>
      <c r="S21" s="30">
        <v>12</v>
      </c>
      <c r="T21" s="31" t="s">
        <v>15</v>
      </c>
      <c r="U21" s="22" t="s">
        <v>9</v>
      </c>
      <c r="V21" s="12" t="s">
        <v>10</v>
      </c>
      <c r="W21" s="12" t="s">
        <v>11</v>
      </c>
      <c r="X21" s="1"/>
      <c r="Y21" s="96"/>
      <c r="Z21" s="96"/>
      <c r="AA21" s="2"/>
      <c r="AB21" s="95"/>
    </row>
    <row r="22" spans="1:28" ht="21.75" customHeight="1">
      <c r="A22" s="71"/>
      <c r="B22" s="50"/>
      <c r="C22" s="53"/>
      <c r="D22" s="86"/>
      <c r="E22" s="87"/>
      <c r="F22" s="53"/>
      <c r="G22" s="53"/>
      <c r="H22" s="55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4">
        <f>IF(C22="","",SUM(H22:S22))</f>
      </c>
      <c r="U22" s="23"/>
      <c r="V22" s="19"/>
      <c r="W22" s="71"/>
      <c r="X22" s="1"/>
      <c r="Y22" s="96"/>
      <c r="Z22" s="96"/>
      <c r="AA22" s="2"/>
      <c r="AB22" s="95"/>
    </row>
    <row r="23" spans="1:28" ht="18" customHeight="1">
      <c r="A23" s="71">
        <v>2</v>
      </c>
      <c r="B23" s="73"/>
      <c r="C23" s="53" t="s">
        <v>40</v>
      </c>
      <c r="D23" s="88" t="s">
        <v>35</v>
      </c>
      <c r="E23" s="89" t="s">
        <v>35</v>
      </c>
      <c r="F23" s="53" t="s">
        <v>37</v>
      </c>
      <c r="G23" s="53" t="s">
        <v>47</v>
      </c>
      <c r="H23" s="56">
        <v>4</v>
      </c>
      <c r="I23" s="54">
        <v>26</v>
      </c>
      <c r="J23" s="54">
        <v>22</v>
      </c>
      <c r="K23" s="54">
        <v>10</v>
      </c>
      <c r="L23" s="54">
        <v>2</v>
      </c>
      <c r="M23" s="54">
        <v>2</v>
      </c>
      <c r="N23" s="54">
        <v>10</v>
      </c>
      <c r="O23" s="54"/>
      <c r="P23" s="54"/>
      <c r="Q23" s="54"/>
      <c r="R23" s="54"/>
      <c r="S23" s="54"/>
      <c r="T23" s="24">
        <f>IF(C23="","",SUM(H23:S23))</f>
        <v>76</v>
      </c>
      <c r="U23" s="23"/>
      <c r="V23" s="19">
        <v>0.726</v>
      </c>
      <c r="W23" s="93"/>
      <c r="X23" s="1"/>
      <c r="Y23" s="96"/>
      <c r="Z23" s="96"/>
      <c r="AA23" s="2"/>
      <c r="AB23" s="95"/>
    </row>
    <row r="24" spans="1:28" ht="18" customHeight="1">
      <c r="A24" s="92">
        <v>1</v>
      </c>
      <c r="B24" s="72"/>
      <c r="C24" s="53" t="s">
        <v>41</v>
      </c>
      <c r="D24" s="88" t="s">
        <v>35</v>
      </c>
      <c r="E24" s="89" t="s">
        <v>30</v>
      </c>
      <c r="F24" s="53" t="s">
        <v>37</v>
      </c>
      <c r="G24" s="53" t="s">
        <v>47</v>
      </c>
      <c r="H24" s="94">
        <v>5</v>
      </c>
      <c r="I24" s="77">
        <v>14</v>
      </c>
      <c r="J24" s="77">
        <v>18</v>
      </c>
      <c r="K24" s="77">
        <v>14</v>
      </c>
      <c r="L24" s="77">
        <v>2</v>
      </c>
      <c r="M24" s="77">
        <v>4</v>
      </c>
      <c r="N24" s="77">
        <v>12</v>
      </c>
      <c r="O24" s="77"/>
      <c r="P24" s="77"/>
      <c r="Q24" s="77"/>
      <c r="R24" s="77"/>
      <c r="S24" s="59"/>
      <c r="T24" s="24">
        <f>IF(C24="","",SUM(H24:S24))</f>
        <v>69</v>
      </c>
      <c r="U24" s="23"/>
      <c r="V24" s="19">
        <v>0.736</v>
      </c>
      <c r="W24" s="58"/>
      <c r="X24" s="1"/>
      <c r="Y24" s="96"/>
      <c r="Z24" s="96"/>
      <c r="AA24" s="2"/>
      <c r="AB24" s="95"/>
    </row>
    <row r="25" spans="1:28" ht="18" customHeight="1">
      <c r="A25" s="92">
        <v>3</v>
      </c>
      <c r="B25" s="72"/>
      <c r="C25" s="68" t="s">
        <v>53</v>
      </c>
      <c r="D25" s="90" t="s">
        <v>28</v>
      </c>
      <c r="E25" s="91" t="s">
        <v>34</v>
      </c>
      <c r="F25" s="53" t="s">
        <v>39</v>
      </c>
      <c r="G25" s="53" t="s">
        <v>54</v>
      </c>
      <c r="H25" s="61">
        <v>0</v>
      </c>
      <c r="I25" s="52">
        <v>32</v>
      </c>
      <c r="J25" s="52">
        <v>6</v>
      </c>
      <c r="K25" s="52">
        <v>11</v>
      </c>
      <c r="L25" s="52">
        <v>1</v>
      </c>
      <c r="M25" s="52">
        <v>0</v>
      </c>
      <c r="N25" s="52">
        <v>0</v>
      </c>
      <c r="O25" s="52"/>
      <c r="P25" s="52"/>
      <c r="Q25" s="52"/>
      <c r="R25" s="52"/>
      <c r="S25" s="51"/>
      <c r="T25" s="24">
        <f>IF(C25="","",SUM(H25:S25))</f>
        <v>50</v>
      </c>
      <c r="U25" s="23"/>
      <c r="V25" s="19">
        <v>0.679</v>
      </c>
      <c r="W25" s="58"/>
      <c r="X25" s="1"/>
      <c r="Y25" s="96"/>
      <c r="Z25" s="96"/>
      <c r="AA25" s="2"/>
      <c r="AB25" s="95"/>
    </row>
  </sheetData>
  <sheetProtection/>
  <autoFilter ref="A21:W25">
    <sortState ref="A22:W25">
      <sortCondition descending="1" sortBy="value" ref="T22:T25"/>
    </sortState>
  </autoFilter>
  <mergeCells count="15">
    <mergeCell ref="H12:N12"/>
    <mergeCell ref="C18:E18"/>
    <mergeCell ref="A11:G11"/>
    <mergeCell ref="H11:N11"/>
    <mergeCell ref="A1:V1"/>
    <mergeCell ref="D3:E3"/>
    <mergeCell ref="F6:G6"/>
    <mergeCell ref="E8:G8"/>
    <mergeCell ref="A9:R9"/>
    <mergeCell ref="A14:G14"/>
    <mergeCell ref="H14:N14"/>
    <mergeCell ref="AB19:AB25"/>
    <mergeCell ref="Y19:Y25"/>
    <mergeCell ref="Z19:Z25"/>
    <mergeCell ref="H19:T19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2014-10-15T04:14:18Z</cp:lastPrinted>
  <dcterms:created xsi:type="dcterms:W3CDTF">2010-01-13T12:41:13Z</dcterms:created>
  <dcterms:modified xsi:type="dcterms:W3CDTF">2018-12-04T12:37:44Z</dcterms:modified>
  <cp:category/>
  <cp:version/>
  <cp:contentType/>
  <cp:contentStatus/>
</cp:coreProperties>
</file>