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80" windowHeight="6030" tabRatio="603" activeTab="0"/>
  </bookViews>
  <sheets>
    <sheet name="Бюджет 2021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<sst xmlns="http://schemas.openxmlformats.org/spreadsheetml/2006/main" count="66" uniqueCount="52">
  <si>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ИТОГО</t>
  </si>
  <si>
    <t>коммун. льгота</t>
  </si>
  <si>
    <t>т/э</t>
  </si>
  <si>
    <t>э/э</t>
  </si>
  <si>
    <t>водоснабжение</t>
  </si>
  <si>
    <t>содер. помещ.</t>
  </si>
  <si>
    <t>автострахование</t>
  </si>
  <si>
    <t>удеш. питания</t>
  </si>
  <si>
    <t>налог на имущ.</t>
  </si>
  <si>
    <t>налог на землю</t>
  </si>
  <si>
    <t>учеб. расходы</t>
  </si>
  <si>
    <t>ПНПО подключ. к Интернет</t>
  </si>
  <si>
    <t>молод. спец.</t>
  </si>
  <si>
    <t>№ п/п</t>
  </si>
  <si>
    <t>Наименование образовательного учреждения</t>
  </si>
  <si>
    <t>в том числе</t>
  </si>
  <si>
    <t>услуги связи</t>
  </si>
  <si>
    <t>ст. 211</t>
  </si>
  <si>
    <t xml:space="preserve">ст. 212 </t>
  </si>
  <si>
    <t>ст. 213</t>
  </si>
  <si>
    <t>ст. 221</t>
  </si>
  <si>
    <t>ст. 222</t>
  </si>
  <si>
    <t>ст. 223</t>
  </si>
  <si>
    <t>ст. 225</t>
  </si>
  <si>
    <t xml:space="preserve">ст. 226 </t>
  </si>
  <si>
    <t xml:space="preserve">ст. 262 </t>
  </si>
  <si>
    <t>транспорт-ный налог</t>
  </si>
  <si>
    <t xml:space="preserve">ст. 290 </t>
  </si>
  <si>
    <t xml:space="preserve">ст. 310 </t>
  </si>
  <si>
    <t xml:space="preserve">ст. 340 </t>
  </si>
  <si>
    <t>муниципальное задание</t>
  </si>
  <si>
    <t>иные субсидии</t>
  </si>
  <si>
    <t>Итого</t>
  </si>
  <si>
    <t>прочие</t>
  </si>
  <si>
    <t>питание ОВЗ</t>
  </si>
  <si>
    <t>мед.осмотр</t>
  </si>
  <si>
    <t>питание   3-х и более</t>
  </si>
  <si>
    <t>патриотическое воспитание (06 программа)</t>
  </si>
  <si>
    <t>заработная плата школ РБ</t>
  </si>
  <si>
    <t>заработная плата МБ</t>
  </si>
  <si>
    <t>мусор</t>
  </si>
  <si>
    <t xml:space="preserve">              Бюджет по отрасли "Образование" по Юринскому муниципальному району на 2021 год (в разрезе учреждений)</t>
  </si>
  <si>
    <t>Бюджет по отрасли "Образование" по Юринскому муниципальному району на 2021 год (в разрезе учреждений)</t>
  </si>
  <si>
    <t>Разбивка бюджета на 2021 год</t>
  </si>
  <si>
    <t xml:space="preserve">на доступ к сети Интернет </t>
  </si>
  <si>
    <t>кап.рем. (Благоустройство)</t>
  </si>
  <si>
    <t>ПСД</t>
  </si>
  <si>
    <t>дрова</t>
  </si>
  <si>
    <t>ГСМ</t>
  </si>
  <si>
    <t xml:space="preserve">МБОУ "Козиковская  средняя общеобразовательная школа "  </t>
  </si>
  <si>
    <t>горячее питание</t>
  </si>
  <si>
    <t>классное руководство ФБ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</si>
</sst>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0.0000000"/>
    <numFmt numFmtId="170" formatCode="_-* #,##0.0_р_._-;\-* #,##0.0_р_._-;_-* &quot;-&quot;??_р_._-;_-@_-"/>
    <numFmt numFmtId="171" formatCode="_-* #,##0_р_._-;\-* #,##0_р_._-;_-* &quot;-&quot;??_р_._-;_-@_-"/>
    <numFmt numFmtId="172" formatCode="_-* #,##0_р_._-;\-* #,##0_р_._-;_-* &quot;-&quot;?_р_._-;_-@_-"/>
    <numFmt numFmtId="173" formatCode="#,##0.0000"/>
    <numFmt numFmtId="174" formatCode="#,##0.000"/>
    <numFmt numFmtId="175" formatCode="_-* #,##0.0_р_._-;\-* #,##0.0_р_._-;_-* &quot;-&quot;?_р_._-;_-@_-"/>
    <numFmt numFmtId="176" formatCode="#,##0.0"/>
    <numFmt numFmtId="177" formatCode="#,##0.0000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8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u val="single"/>
      <sz val="10"/>
      <name val="Arial Cyr"/>
      <family val="0"/>
    </font>
    <font>
      <b/>
      <sz val="7"/>
      <color indexed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176" fontId="12" fillId="33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67" fontId="3" fillId="0" borderId="10" xfId="0" applyNumberFormat="1" applyFont="1" applyBorder="1" applyAlignment="1">
      <alignment horizontal="center" vertical="center"/>
    </xf>
    <xf numFmtId="2" fontId="12" fillId="33" borderId="10" xfId="0" applyNumberFormat="1" applyFont="1" applyFill="1" applyBorder="1" applyAlignment="1">
      <alignment horizontal="center" vertical="center"/>
    </xf>
    <xf numFmtId="177" fontId="7" fillId="34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5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3.375" style="0" customWidth="1"/>
    <col min="2" max="2" width="25.625" style="0" customWidth="1"/>
    <col min="3" max="3" width="8.25390625" style="0" customWidth="1"/>
    <col min="4" max="5" width="6.375" style="0" customWidth="1"/>
    <col min="6" max="6" width="6.00390625" style="0" customWidth="1"/>
    <col min="7" max="7" width="6.25390625" style="0" customWidth="1"/>
    <col min="8" max="8" width="6.125" style="0" customWidth="1"/>
    <col min="9" max="9" width="6.875" style="0" customWidth="1"/>
    <col min="10" max="11" width="6.625" style="0" customWidth="1"/>
    <col min="12" max="12" width="6.25390625" style="0" customWidth="1"/>
    <col min="13" max="13" width="7.125" style="0" customWidth="1"/>
    <col min="14" max="14" width="5.125" style="0" customWidth="1"/>
    <col min="15" max="15" width="5.875" style="0" customWidth="1"/>
    <col min="16" max="16" width="5.75390625" style="0" customWidth="1"/>
    <col min="17" max="17" width="7.75390625" style="0" customWidth="1"/>
    <col min="18" max="18" width="6.375" style="0" customWidth="1"/>
    <col min="19" max="19" width="5.625" style="0" customWidth="1"/>
    <col min="20" max="20" width="5.00390625" style="0" customWidth="1"/>
    <col min="21" max="21" width="4.375" style="0" customWidth="1"/>
    <col min="22" max="22" width="4.00390625" style="0" customWidth="1"/>
    <col min="23" max="23" width="25.875" style="0" customWidth="1"/>
    <col min="24" max="24" width="12.00390625" style="0" customWidth="1"/>
    <col min="25" max="25" width="6.00390625" style="0" customWidth="1"/>
    <col min="26" max="26" width="10.25390625" style="0" customWidth="1"/>
    <col min="27" max="27" width="8.875" style="0" customWidth="1"/>
    <col min="28" max="28" width="7.375" style="0" customWidth="1"/>
    <col min="29" max="29" width="5.625" style="0" customWidth="1"/>
    <col min="30" max="30" width="6.25390625" style="0" customWidth="1"/>
    <col min="31" max="31" width="6.75390625" style="0" customWidth="1"/>
    <col min="32" max="32" width="6.125" style="0" customWidth="1"/>
    <col min="33" max="33" width="5.375" style="0" customWidth="1"/>
    <col min="34" max="34" width="7.75390625" style="0" customWidth="1"/>
    <col min="35" max="35" width="6.125" style="0" customWidth="1"/>
    <col min="36" max="36" width="5.125" style="0" customWidth="1"/>
    <col min="37" max="37" width="6.25390625" style="0" customWidth="1"/>
    <col min="38" max="38" width="7.625" style="0" customWidth="1"/>
    <col min="39" max="39" width="5.875" style="0" customWidth="1"/>
    <col min="40" max="40" width="0.37109375" style="0" customWidth="1"/>
    <col min="41" max="41" width="5.00390625" style="0" customWidth="1"/>
    <col min="42" max="42" width="24.375" style="0" customWidth="1"/>
    <col min="43" max="43" width="11.375" style="0" customWidth="1"/>
    <col min="44" max="44" width="7.25390625" style="0" customWidth="1"/>
    <col min="45" max="45" width="8.00390625" style="0" customWidth="1"/>
    <col min="46" max="46" width="7.25390625" style="0" customWidth="1"/>
    <col min="47" max="47" width="8.25390625" style="0" customWidth="1"/>
    <col min="48" max="48" width="9.00390625" style="0" customWidth="1"/>
    <col min="49" max="49" width="10.125" style="0" customWidth="1"/>
    <col min="50" max="50" width="14.625" style="0" customWidth="1"/>
    <col min="51" max="51" width="10.875" style="0" customWidth="1"/>
    <col min="52" max="52" width="10.375" style="0" customWidth="1"/>
    <col min="53" max="53" width="7.125" style="0" customWidth="1"/>
    <col min="54" max="54" width="12.875" style="0" customWidth="1"/>
  </cols>
  <sheetData>
    <row r="1" ht="15" customHeight="1"/>
    <row r="2" spans="1:54" ht="24" customHeight="1">
      <c r="A2" s="17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7" t="s">
        <v>42</v>
      </c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44"/>
      <c r="AZ2" s="44"/>
      <c r="BA2" s="44"/>
      <c r="BB2" s="44"/>
    </row>
    <row r="3" spans="1:54" ht="31.5" customHeight="1">
      <c r="A3" s="31" t="s">
        <v>13</v>
      </c>
      <c r="B3" s="31" t="s">
        <v>14</v>
      </c>
      <c r="C3" s="29" t="s">
        <v>17</v>
      </c>
      <c r="D3" s="37" t="s">
        <v>15</v>
      </c>
      <c r="E3" s="37"/>
      <c r="F3" s="37"/>
      <c r="G3" s="29" t="s">
        <v>18</v>
      </c>
      <c r="H3" s="12" t="s">
        <v>15</v>
      </c>
      <c r="I3" s="29" t="s">
        <v>19</v>
      </c>
      <c r="J3" s="37" t="s">
        <v>15</v>
      </c>
      <c r="K3" s="37"/>
      <c r="L3" s="37"/>
      <c r="M3" s="29" t="s">
        <v>20</v>
      </c>
      <c r="N3" s="37" t="s">
        <v>15</v>
      </c>
      <c r="O3" s="37"/>
      <c r="P3" s="29" t="s">
        <v>21</v>
      </c>
      <c r="Q3" s="27" t="s">
        <v>22</v>
      </c>
      <c r="R3" s="37" t="s">
        <v>15</v>
      </c>
      <c r="S3" s="37"/>
      <c r="T3" s="37"/>
      <c r="U3" s="37"/>
      <c r="V3" s="31" t="s">
        <v>13</v>
      </c>
      <c r="W3" s="31" t="s">
        <v>14</v>
      </c>
      <c r="X3" s="42" t="s">
        <v>23</v>
      </c>
      <c r="Y3" s="37" t="s">
        <v>15</v>
      </c>
      <c r="Z3" s="37"/>
      <c r="AA3" s="29" t="s">
        <v>24</v>
      </c>
      <c r="AB3" s="37" t="s">
        <v>15</v>
      </c>
      <c r="AC3" s="37"/>
      <c r="AD3" s="37"/>
      <c r="AE3" s="27" t="s">
        <v>25</v>
      </c>
      <c r="AF3" s="37" t="s">
        <v>15</v>
      </c>
      <c r="AG3" s="37"/>
      <c r="AH3" s="29" t="s">
        <v>27</v>
      </c>
      <c r="AI3" s="39" t="s">
        <v>15</v>
      </c>
      <c r="AJ3" s="39"/>
      <c r="AK3" s="39"/>
      <c r="AL3" s="29" t="s">
        <v>28</v>
      </c>
      <c r="AM3" s="35" t="s">
        <v>15</v>
      </c>
      <c r="AN3" s="36"/>
      <c r="AO3" s="31" t="s">
        <v>13</v>
      </c>
      <c r="AP3" s="31" t="s">
        <v>14</v>
      </c>
      <c r="AQ3" s="27" t="s">
        <v>29</v>
      </c>
      <c r="AR3" s="37" t="s">
        <v>15</v>
      </c>
      <c r="AS3" s="37"/>
      <c r="AT3" s="37"/>
      <c r="AU3" s="37"/>
      <c r="AV3" s="37"/>
      <c r="AW3" s="37"/>
      <c r="AX3" s="40" t="s">
        <v>0</v>
      </c>
      <c r="AY3" s="45" t="s">
        <v>43</v>
      </c>
      <c r="AZ3" s="45"/>
      <c r="BA3" s="45"/>
      <c r="BB3" s="45"/>
    </row>
    <row r="4" spans="1:54" ht="67.5" customHeight="1">
      <c r="A4" s="32"/>
      <c r="B4" s="32"/>
      <c r="C4" s="34"/>
      <c r="D4" s="3" t="s">
        <v>38</v>
      </c>
      <c r="E4" s="3" t="s">
        <v>51</v>
      </c>
      <c r="F4" s="3" t="s">
        <v>39</v>
      </c>
      <c r="G4" s="34"/>
      <c r="H4" s="4" t="s">
        <v>1</v>
      </c>
      <c r="I4" s="34"/>
      <c r="J4" s="3" t="str">
        <f>D4</f>
        <v>заработная плата школ РБ</v>
      </c>
      <c r="K4" s="3" t="str">
        <f>E4</f>
        <v>классное руководство ФБ</v>
      </c>
      <c r="L4" s="3" t="str">
        <f>F4</f>
        <v>заработная плата МБ</v>
      </c>
      <c r="M4" s="32"/>
      <c r="N4" s="3" t="s">
        <v>16</v>
      </c>
      <c r="O4" s="5" t="s">
        <v>44</v>
      </c>
      <c r="P4" s="32"/>
      <c r="Q4" s="28"/>
      <c r="R4" s="2" t="s">
        <v>2</v>
      </c>
      <c r="S4" s="2" t="s">
        <v>3</v>
      </c>
      <c r="T4" s="2" t="s">
        <v>4</v>
      </c>
      <c r="U4" s="2" t="s">
        <v>40</v>
      </c>
      <c r="V4" s="32"/>
      <c r="W4" s="32"/>
      <c r="X4" s="43"/>
      <c r="Y4" s="2" t="s">
        <v>5</v>
      </c>
      <c r="Z4" s="2" t="s">
        <v>45</v>
      </c>
      <c r="AA4" s="34"/>
      <c r="AB4" s="6" t="s">
        <v>35</v>
      </c>
      <c r="AC4" s="7" t="s">
        <v>6</v>
      </c>
      <c r="AD4" s="7" t="s">
        <v>46</v>
      </c>
      <c r="AE4" s="38"/>
      <c r="AF4" s="2" t="s">
        <v>7</v>
      </c>
      <c r="AG4" s="2" t="s">
        <v>12</v>
      </c>
      <c r="AH4" s="30"/>
      <c r="AI4" s="6" t="s">
        <v>8</v>
      </c>
      <c r="AJ4" s="7" t="s">
        <v>9</v>
      </c>
      <c r="AK4" s="7" t="s">
        <v>26</v>
      </c>
      <c r="AL4" s="32"/>
      <c r="AM4" s="2" t="s">
        <v>10</v>
      </c>
      <c r="AN4" s="2" t="s">
        <v>11</v>
      </c>
      <c r="AO4" s="32"/>
      <c r="AP4" s="33"/>
      <c r="AQ4" s="28"/>
      <c r="AR4" s="2" t="s">
        <v>34</v>
      </c>
      <c r="AS4" s="2" t="s">
        <v>36</v>
      </c>
      <c r="AT4" s="2" t="s">
        <v>47</v>
      </c>
      <c r="AU4" s="2" t="s">
        <v>50</v>
      </c>
      <c r="AV4" s="2" t="s">
        <v>48</v>
      </c>
      <c r="AW4" s="15" t="s">
        <v>37</v>
      </c>
      <c r="AX4" s="41"/>
      <c r="AY4" s="14" t="s">
        <v>30</v>
      </c>
      <c r="AZ4" s="12" t="s">
        <v>31</v>
      </c>
      <c r="BA4" s="12" t="s">
        <v>33</v>
      </c>
      <c r="BB4" s="11" t="s">
        <v>32</v>
      </c>
    </row>
    <row r="5" spans="1:55" ht="37.5" customHeight="1">
      <c r="A5" s="1">
        <v>1</v>
      </c>
      <c r="B5" s="22" t="s">
        <v>49</v>
      </c>
      <c r="C5" s="19">
        <f>D5+F5+E5</f>
        <v>3308.2</v>
      </c>
      <c r="D5" s="20">
        <v>2905.1</v>
      </c>
      <c r="E5" s="20">
        <v>180</v>
      </c>
      <c r="F5" s="20">
        <v>223.1</v>
      </c>
      <c r="G5" s="19">
        <f>H5</f>
        <v>420</v>
      </c>
      <c r="H5" s="21">
        <v>420</v>
      </c>
      <c r="I5" s="19">
        <f>J5+L5+K5</f>
        <v>999.0999999999999</v>
      </c>
      <c r="J5" s="20">
        <v>877.3</v>
      </c>
      <c r="K5" s="20">
        <v>54.4</v>
      </c>
      <c r="L5" s="20">
        <v>67.4</v>
      </c>
      <c r="M5" s="19">
        <f>N5+O5</f>
        <v>3.6</v>
      </c>
      <c r="N5" s="20"/>
      <c r="O5" s="20">
        <v>3.6</v>
      </c>
      <c r="P5" s="19">
        <v>0</v>
      </c>
      <c r="Q5" s="8">
        <f>R5+S5+T5+U5</f>
        <v>1385</v>
      </c>
      <c r="R5" s="9">
        <v>1300</v>
      </c>
      <c r="S5" s="9">
        <v>85</v>
      </c>
      <c r="T5" s="9"/>
      <c r="U5" s="9"/>
      <c r="V5" s="1">
        <v>1</v>
      </c>
      <c r="W5" s="22" t="str">
        <f>B5</f>
        <v>МБОУ "Козиковская  средняя общеобразовательная школа "  </v>
      </c>
      <c r="X5" s="8">
        <f>Y5+Z5</f>
        <v>0</v>
      </c>
      <c r="Y5" s="9"/>
      <c r="Z5" s="23"/>
      <c r="AA5" s="8">
        <f>AB5+AC5+AD5</f>
        <v>21</v>
      </c>
      <c r="AB5" s="9">
        <v>21</v>
      </c>
      <c r="AC5" s="9"/>
      <c r="AD5" s="9"/>
      <c r="AE5" s="8">
        <f>AF5+AG5</f>
        <v>0</v>
      </c>
      <c r="AF5" s="9"/>
      <c r="AG5" s="9"/>
      <c r="AH5" s="8">
        <f>AI5+AJ5+AK5</f>
        <v>5.6</v>
      </c>
      <c r="AI5" s="9">
        <v>0</v>
      </c>
      <c r="AJ5" s="9">
        <v>0</v>
      </c>
      <c r="AK5" s="9">
        <v>5.6</v>
      </c>
      <c r="AL5" s="8">
        <f>AM5+AN5</f>
        <v>21</v>
      </c>
      <c r="AM5" s="9">
        <v>21</v>
      </c>
      <c r="AN5" s="9"/>
      <c r="AO5" s="1">
        <v>1</v>
      </c>
      <c r="AP5" s="13" t="str">
        <f>W5</f>
        <v>МБОУ "Козиковская  средняя общеобразовательная школа "  </v>
      </c>
      <c r="AQ5" s="24">
        <f>AR5+AS5+AT5+AU5+AV5+AW5</f>
        <v>196.38515999999998</v>
      </c>
      <c r="AR5" s="9"/>
      <c r="AS5" s="9">
        <v>51</v>
      </c>
      <c r="AT5" s="9"/>
      <c r="AU5" s="23">
        <v>90.38516</v>
      </c>
      <c r="AV5" s="9">
        <v>55</v>
      </c>
      <c r="AW5" s="9"/>
      <c r="AX5" s="25">
        <f>C5+G5+I5+M5+P5+Q5+X5+AA5+AE5+AH5+AL5+AQ5</f>
        <v>6359.88516</v>
      </c>
      <c r="AY5" s="18">
        <f>C5+I5+M5+P5+Q5+Y5+AA5+AF5+AH5+AL5+AQ5-AU5-E5-K5</f>
        <v>5615.1</v>
      </c>
      <c r="AZ5" s="18">
        <f>Z5+H5+AU5+E5+K5</f>
        <v>744.78516</v>
      </c>
      <c r="BA5" s="18"/>
      <c r="BB5" s="26">
        <f>AY5+AZ5+BA5</f>
        <v>6359.885160000001</v>
      </c>
      <c r="BC5" s="10"/>
    </row>
  </sheetData>
  <sheetProtection/>
  <mergeCells count="31">
    <mergeCell ref="AY3:BB3"/>
    <mergeCell ref="Y3:Z3"/>
    <mergeCell ref="D3:F3"/>
    <mergeCell ref="G3:G4"/>
    <mergeCell ref="I3:I4"/>
    <mergeCell ref="AY2:BB2"/>
    <mergeCell ref="J3:L3"/>
    <mergeCell ref="M3:M4"/>
    <mergeCell ref="N3:O3"/>
    <mergeCell ref="P3:P4"/>
    <mergeCell ref="AB3:AD3"/>
    <mergeCell ref="AI3:AK3"/>
    <mergeCell ref="AR3:AW3"/>
    <mergeCell ref="AX3:AX4"/>
    <mergeCell ref="W3:W4"/>
    <mergeCell ref="A3:A4"/>
    <mergeCell ref="B3:B4"/>
    <mergeCell ref="R3:U3"/>
    <mergeCell ref="X3:X4"/>
    <mergeCell ref="AL3:AL4"/>
    <mergeCell ref="V3:V4"/>
    <mergeCell ref="AQ3:AQ4"/>
    <mergeCell ref="AH3:AH4"/>
    <mergeCell ref="AO3:AO4"/>
    <mergeCell ref="AP3:AP4"/>
    <mergeCell ref="AA3:AA4"/>
    <mergeCell ref="C3:C4"/>
    <mergeCell ref="Q3:Q4"/>
    <mergeCell ref="AM3:AN3"/>
    <mergeCell ref="AF3:AG3"/>
    <mergeCell ref="AE3:AE4"/>
  </mergeCells>
  <printOptions/>
  <pageMargins left="0.03937007874015748" right="0.03937007874015748" top="0.3937007874015748" bottom="0.3149606299212598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РОО</cp:lastModifiedBy>
  <cp:lastPrinted>2020-12-26T06:29:32Z</cp:lastPrinted>
  <dcterms:created xsi:type="dcterms:W3CDTF">2006-12-19T05:32:58Z</dcterms:created>
  <dcterms:modified xsi:type="dcterms:W3CDTF">2020-12-26T06:43:47Z</dcterms:modified>
  <cp:category/>
  <cp:version/>
  <cp:contentType/>
  <cp:contentStatus/>
</cp:coreProperties>
</file>