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565" activeTab="1"/>
  </bookViews>
  <sheets>
    <sheet name="без ЖКУ" sheetId="1" r:id="rId1"/>
    <sheet name="с ЖКУ" sheetId="2" r:id="rId2"/>
  </sheets>
  <definedNames>
    <definedName name="_xlnm.Print_Area" localSheetId="0">'без ЖКУ'!$A$1:$U$49</definedName>
    <definedName name="_xlnm.Print_Area" localSheetId="1">'с ЖКУ'!$A$1:$U$49</definedName>
  </definedNames>
  <calcPr fullCalcOnLoad="1" refMode="R1C1"/>
</workbook>
</file>

<file path=xl/sharedStrings.xml><?xml version="1.0" encoding="utf-8"?>
<sst xmlns="http://schemas.openxmlformats.org/spreadsheetml/2006/main" count="167" uniqueCount="71">
  <si>
    <t>СВЕДЕНИЯ О ЧИСЛЕННОСТИ И ОПЛАТЕ ТРУДА РАБОТНИКОВ СФЕРЫ ОБРАЗОВАНИЯ ПО КАТЕГОРИЯМ ПЕРСОНАЛА</t>
  </si>
  <si>
    <t>за</t>
  </si>
  <si>
    <t>года</t>
  </si>
  <si>
    <t>Форма № ЗП-образование</t>
  </si>
  <si>
    <t>Наименование отчитывающейся организации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</si>
  <si>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</si>
  <si>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</si>
  <si>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</si>
  <si>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</si>
  <si>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код образовательного учреждения</t>
  </si>
  <si>
    <t>тип образовательного учреждения</t>
  </si>
  <si>
    <t>Средняя заработная плата в рублях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</si>
  <si>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</si>
  <si>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</si>
  <si>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</si>
  <si>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</si>
  <si>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</si>
  <si>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фактически</t>
  </si>
  <si>
    <t>всего</t>
  </si>
  <si>
    <t>в том числе внутреннему совместительству *3)</t>
  </si>
  <si>
    <t>ОМС</t>
  </si>
  <si>
    <t>средства от приносящей доход деятельности</t>
  </si>
  <si>
    <t>А</t>
  </si>
  <si>
    <t>Б</t>
  </si>
  <si>
    <t>В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</si>
  <si>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</si>
  <si>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</si>
  <si>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(кроме врачей - руководителей структурных подразделений, заведующих учебной частью) и их заместители</t>
  </si>
  <si>
    <t>педагогические работники образовательных организаций, реализующие программы дошкольного образования</t>
  </si>
  <si>
    <t>педагогические работники и заведующие учебной частью образовательных организаций, реализующие программы общего образования</t>
  </si>
  <si>
    <t>из них: учителя</t>
  </si>
  <si>
    <t>педагогические работники образовательных организаций, реализующие программы дополнительного образования детей</t>
  </si>
  <si>
    <t>педагогические работники образовательных организаций среднего профессионального образования, реализующих образовательные программы подготовки:</t>
  </si>
  <si>
    <t>- квалифицированных рабочих и служащих</t>
  </si>
  <si>
    <t>из них: преподаватели</t>
  </si>
  <si>
    <t>мастера производственного обучения</t>
  </si>
  <si>
    <t>- специалистов среднего звена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</si>
  <si>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</si>
  <si>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образовательных организаций, реализующий программы высшего образования</t>
  </si>
  <si>
    <t>профессорско-преподавательский состав образовательных организаций, реализующий программы дополнительного профессионального образования, осуществляющий подготовку (повышение квалификации) специалистов, имеющих высшее образование</t>
  </si>
  <si>
    <t>научные работники организаций, реализующих программы высшего образования</t>
  </si>
  <si>
    <t>из них: научные сотрудники</t>
  </si>
  <si>
    <t>научные работники организаций дополнительного профессионального образования</t>
  </si>
  <si>
    <t>врачи (кроме зубных), включая врачей - руководителей структурных подразделений</t>
  </si>
  <si>
    <t>средний медицинский (фармацевтический)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</si>
  <si>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</si>
  <si>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</si>
  <si>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</si>
  <si>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</si>
  <si>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</si>
  <si>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</si>
  <si>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</si>
  <si>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</si>
  <si>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</si>
  <si>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</si>
  <si>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</si>
  <si>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</si>
  <si>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</si>
  <si>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за счет средств республиканского и местных бюджетов</t>
  </si>
  <si>
    <t>за счет средств федерального бюджета</t>
  </si>
  <si>
    <t>Всего</t>
  </si>
  <si>
    <t>за счет всех источников,за исключением средств федерального бюджета</t>
  </si>
  <si>
    <t>из них 
за счет средств федерального бюджета</t>
  </si>
  <si>
    <t>Фонд начисленной заработной платы работников по источникам финансирования, тыс руб 
с одним десятичным знаком</t>
  </si>
  <si>
    <t>списочного состава 
(без внешних совместителей) *1)</t>
  </si>
  <si>
    <t>из них за счет средств федерального бюджета (справочно)</t>
  </si>
  <si>
    <t>Фонд начисленной заработной платы работников за отчетный период, тыс руб с одним десятичным знаком</t>
  </si>
  <si>
    <t>МБОУ "Горношумецкая основная общеобразовательная школа им. К.П. Кутрухина"</t>
  </si>
  <si>
    <t>???</t>
  </si>
  <si>
    <t>.</t>
  </si>
  <si>
    <t>январь-декабрь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</si>
</sst>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47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3"/>
      <color indexed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 applyFill="0" applyProtection="0">
      <alignment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indent="4"/>
      <protection/>
    </xf>
    <xf numFmtId="0" fontId="5" fillId="0" borderId="10" xfId="0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 applyProtection="1">
      <alignment horizontal="left" vertical="center" wrapText="1" indent="6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2" borderId="12" xfId="50" applyNumberFormat="1" applyFont="1" applyFill="1" applyBorder="1" applyAlignment="1" applyProtection="1" quotePrefix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4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32" borderId="12" xfId="50" applyNumberFormat="1" applyFont="1" applyFill="1" applyBorder="1" applyAlignment="1" applyProtection="1" quotePrefix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Fill="1" applyBorder="1" applyAlignment="1" applyProtection="1">
      <alignment horizontal="left" vertical="center" wrapText="1" indent="6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ДОП_2013(январь - март)_ (С ЖКУ)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60" zoomScaleNormal="60" zoomScalePageLayoutView="0" workbookViewId="0" topLeftCell="A1">
      <selection activeCell="D18" sqref="D18"/>
    </sheetView>
  </sheetViews>
  <sheetFormatPr defaultColWidth="9.140625" defaultRowHeight="15"/>
  <cols>
    <col min="1" max="1" width="40.00390625" style="0" customWidth="1"/>
    <col min="2" max="3" width="7.00390625" style="0" customWidth="1"/>
    <col min="4" max="19" width="15.00390625" style="0" customWidth="1"/>
    <col min="20" max="20" width="15.8515625" style="0" customWidth="1"/>
    <col min="21" max="21" width="15.00390625" style="0" customWidth="1"/>
  </cols>
  <sheetData>
    <row r="1" spans="1:21" ht="30" customHeight="1">
      <c r="A1" s="35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3:12" ht="18.75">
      <c r="C2" s="2" t="s">
        <v>1</v>
      </c>
      <c r="D2" s="33" t="s">
        <v>70</v>
      </c>
      <c r="E2" s="33"/>
      <c r="F2" s="34"/>
      <c r="G2" s="34"/>
      <c r="H2" s="34"/>
      <c r="I2" s="2"/>
      <c r="J2" s="3">
        <v>2021</v>
      </c>
      <c r="K2" s="2" t="s">
        <v>2</v>
      </c>
      <c r="L2" s="2"/>
    </row>
    <row r="3" spans="22:27" ht="9.75" customHeight="1">
      <c r="V3" s="30"/>
      <c r="W3" s="30"/>
      <c r="X3" s="30"/>
      <c r="Y3" s="30"/>
      <c r="Z3" s="30"/>
      <c r="AA3" s="30"/>
    </row>
    <row r="4" spans="15:27" ht="15">
      <c r="O4" s="37" t="s">
        <v>3</v>
      </c>
      <c r="P4" s="37"/>
      <c r="Q4" s="39"/>
      <c r="R4" s="39"/>
      <c r="S4" s="39"/>
      <c r="T4" s="39"/>
      <c r="U4" s="39"/>
      <c r="Y4" s="30"/>
      <c r="Z4" s="30"/>
      <c r="AA4" s="30"/>
    </row>
    <row r="5" ht="9.75" customHeight="1"/>
    <row r="6" spans="1:21" ht="19.5" customHeight="1">
      <c r="A6" s="36" t="s">
        <v>4</v>
      </c>
      <c r="B6" s="36"/>
      <c r="C6" s="36"/>
      <c r="D6" s="36" t="s">
        <v>67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9.5" customHeight="1">
      <c r="A8" s="32" t="s">
        <v>5</v>
      </c>
      <c r="B8" s="32" t="s">
        <v>6</v>
      </c>
      <c r="C8" s="32" t="s">
        <v>7</v>
      </c>
      <c r="D8" s="24" t="s">
        <v>8</v>
      </c>
      <c r="E8" s="25"/>
      <c r="F8" s="25"/>
      <c r="G8" s="26"/>
      <c r="H8" s="31" t="s">
        <v>66</v>
      </c>
      <c r="I8" s="32"/>
      <c r="J8" s="32" t="s">
        <v>9</v>
      </c>
      <c r="K8" s="31" t="s">
        <v>63</v>
      </c>
      <c r="L8" s="32"/>
      <c r="M8" s="32"/>
      <c r="N8" s="32"/>
      <c r="O8" s="32" t="s">
        <v>10</v>
      </c>
      <c r="P8" s="32"/>
      <c r="Q8" s="32"/>
      <c r="R8" s="32"/>
      <c r="S8" s="41" t="s">
        <v>11</v>
      </c>
      <c r="T8" s="41"/>
      <c r="U8" s="41"/>
    </row>
    <row r="9" spans="1:21" ht="34.5" customHeight="1">
      <c r="A9" s="32"/>
      <c r="B9" s="32"/>
      <c r="C9" s="32"/>
      <c r="D9" s="31" t="s">
        <v>64</v>
      </c>
      <c r="E9" s="40" t="s">
        <v>65</v>
      </c>
      <c r="F9" s="32" t="s">
        <v>12</v>
      </c>
      <c r="G9" s="40" t="s">
        <v>65</v>
      </c>
      <c r="H9" s="32" t="s">
        <v>13</v>
      </c>
      <c r="I9" s="32"/>
      <c r="J9" s="32" t="s">
        <v>14</v>
      </c>
      <c r="K9" s="32" t="s">
        <v>15</v>
      </c>
      <c r="L9" s="32"/>
      <c r="M9" s="32"/>
      <c r="N9" s="32"/>
      <c r="O9" s="32" t="s">
        <v>16</v>
      </c>
      <c r="P9" s="32"/>
      <c r="Q9" s="32"/>
      <c r="R9" s="24"/>
      <c r="S9" s="38" t="s">
        <v>17</v>
      </c>
      <c r="T9" s="38"/>
      <c r="U9" s="38"/>
    </row>
    <row r="10" spans="1:21" ht="99">
      <c r="A10" s="32"/>
      <c r="B10" s="32"/>
      <c r="C10" s="32"/>
      <c r="D10" s="32"/>
      <c r="E10" s="40"/>
      <c r="F10" s="32"/>
      <c r="G10" s="40"/>
      <c r="H10" s="5" t="s">
        <v>18</v>
      </c>
      <c r="I10" s="5" t="s">
        <v>19</v>
      </c>
      <c r="J10" s="32"/>
      <c r="K10" s="18" t="s">
        <v>58</v>
      </c>
      <c r="L10" s="19" t="s">
        <v>59</v>
      </c>
      <c r="M10" s="5" t="s">
        <v>20</v>
      </c>
      <c r="N10" s="5" t="s">
        <v>21</v>
      </c>
      <c r="O10" s="18" t="s">
        <v>58</v>
      </c>
      <c r="P10" s="18" t="s">
        <v>59</v>
      </c>
      <c r="Q10" s="5" t="s">
        <v>20</v>
      </c>
      <c r="R10" s="12" t="s">
        <v>21</v>
      </c>
      <c r="S10" s="13" t="s">
        <v>60</v>
      </c>
      <c r="T10" s="13" t="s">
        <v>61</v>
      </c>
      <c r="U10" s="13" t="s">
        <v>62</v>
      </c>
    </row>
    <row r="11" spans="1:21" ht="16.5">
      <c r="A11" s="5" t="s">
        <v>22</v>
      </c>
      <c r="B11" s="5" t="s">
        <v>23</v>
      </c>
      <c r="C11" s="5" t="s">
        <v>24</v>
      </c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5">
        <v>13</v>
      </c>
      <c r="Q11" s="5">
        <v>14</v>
      </c>
      <c r="R11" s="5">
        <v>15</v>
      </c>
      <c r="S11" s="5">
        <v>16</v>
      </c>
      <c r="T11" s="5">
        <v>17</v>
      </c>
      <c r="U11" s="5">
        <v>18</v>
      </c>
    </row>
    <row r="12" spans="1:21" ht="33">
      <c r="A12" s="6" t="s">
        <v>25</v>
      </c>
      <c r="B12" s="5">
        <v>100</v>
      </c>
      <c r="C12" s="5">
        <v>1</v>
      </c>
      <c r="D12" s="15">
        <f>D13+D14+D16+D41</f>
        <v>18</v>
      </c>
      <c r="E12" s="15">
        <f>E16</f>
        <v>7</v>
      </c>
      <c r="F12" s="15">
        <f>F16</f>
        <v>1.4</v>
      </c>
      <c r="G12" s="15"/>
      <c r="H12" s="15">
        <f>H13+H14+H16+H41</f>
        <v>4610.700000000001</v>
      </c>
      <c r="I12" s="15">
        <f>I13+I41</f>
        <v>186.79999999999998</v>
      </c>
      <c r="J12" s="15">
        <f>J16</f>
        <v>289.4</v>
      </c>
      <c r="K12" s="15">
        <f>K13+K14+K16+K41</f>
        <v>4277.5</v>
      </c>
      <c r="L12" s="15">
        <f>L16</f>
        <v>333.2</v>
      </c>
      <c r="M12" s="15"/>
      <c r="N12" s="15"/>
      <c r="O12" s="15">
        <f>O16</f>
        <v>289.4</v>
      </c>
      <c r="P12" s="15"/>
      <c r="Q12" s="15"/>
      <c r="R12" s="15"/>
      <c r="S12" s="15"/>
      <c r="T12" s="15"/>
      <c r="U12" s="15"/>
    </row>
    <row r="13" spans="1:21" ht="33">
      <c r="A13" s="7" t="s">
        <v>26</v>
      </c>
      <c r="B13" s="5">
        <v>101</v>
      </c>
      <c r="C13" s="5">
        <v>2</v>
      </c>
      <c r="D13" s="16">
        <v>1</v>
      </c>
      <c r="E13" s="16"/>
      <c r="F13" s="16"/>
      <c r="G13" s="16"/>
      <c r="H13" s="16">
        <v>421.3</v>
      </c>
      <c r="I13" s="16">
        <v>129.2</v>
      </c>
      <c r="J13" s="16"/>
      <c r="K13" s="16">
        <v>421.3</v>
      </c>
      <c r="L13" s="16"/>
      <c r="M13" s="16"/>
      <c r="N13" s="16"/>
      <c r="O13" s="16"/>
      <c r="P13" s="16"/>
      <c r="Q13" s="16"/>
      <c r="R13" s="16"/>
      <c r="S13" s="17"/>
      <c r="T13" s="17"/>
      <c r="U13" s="17"/>
    </row>
    <row r="14" spans="1:21" ht="115.5">
      <c r="A14" s="7" t="s">
        <v>27</v>
      </c>
      <c r="B14" s="5">
        <v>102</v>
      </c>
      <c r="C14" s="5">
        <v>3</v>
      </c>
      <c r="D14" s="11">
        <v>0.8</v>
      </c>
      <c r="E14" s="11"/>
      <c r="F14" s="11"/>
      <c r="G14" s="11"/>
      <c r="H14" s="11">
        <v>151.1</v>
      </c>
      <c r="I14" s="11"/>
      <c r="J14" s="11"/>
      <c r="K14" s="11">
        <v>151.1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66">
      <c r="A15" s="8" t="s">
        <v>28</v>
      </c>
      <c r="B15" s="5">
        <v>201</v>
      </c>
      <c r="C15" s="5">
        <v>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82.5">
      <c r="A16" s="8" t="s">
        <v>29</v>
      </c>
      <c r="B16" s="5">
        <v>211</v>
      </c>
      <c r="C16" s="5">
        <v>5</v>
      </c>
      <c r="D16" s="11">
        <v>8.1</v>
      </c>
      <c r="E16" s="11">
        <v>7</v>
      </c>
      <c r="F16" s="11">
        <v>1.4</v>
      </c>
      <c r="G16" s="11"/>
      <c r="H16" s="11">
        <v>2749.9</v>
      </c>
      <c r="I16" s="11"/>
      <c r="J16" s="11">
        <v>289.4</v>
      </c>
      <c r="K16" s="11">
        <v>2416.7</v>
      </c>
      <c r="L16" s="11">
        <v>333.2</v>
      </c>
      <c r="M16" s="11"/>
      <c r="N16" s="11"/>
      <c r="O16" s="11">
        <v>289.4</v>
      </c>
      <c r="P16" s="11"/>
      <c r="Q16" s="11"/>
      <c r="R16" s="11"/>
      <c r="S16" s="11"/>
      <c r="T16" s="11"/>
      <c r="U16" s="11"/>
      <c r="V16" t="s">
        <v>68</v>
      </c>
    </row>
    <row r="17" spans="1:21" ht="16.5">
      <c r="A17" s="7" t="s">
        <v>30</v>
      </c>
      <c r="B17" s="5">
        <v>212</v>
      </c>
      <c r="C17" s="5">
        <v>6</v>
      </c>
      <c r="D17" s="11">
        <v>8.1</v>
      </c>
      <c r="E17" s="11">
        <v>7</v>
      </c>
      <c r="F17" s="11">
        <v>1.4</v>
      </c>
      <c r="G17" s="11"/>
      <c r="H17" s="11">
        <v>2749.9</v>
      </c>
      <c r="I17" s="11"/>
      <c r="J17" s="11">
        <v>289.4</v>
      </c>
      <c r="K17" s="11">
        <v>2416.7</v>
      </c>
      <c r="L17" s="11">
        <v>333.2</v>
      </c>
      <c r="M17" s="11"/>
      <c r="N17" s="11"/>
      <c r="O17" s="11">
        <v>289.4</v>
      </c>
      <c r="P17" s="11"/>
      <c r="Q17" s="11"/>
      <c r="R17" s="11"/>
      <c r="S17" s="11"/>
      <c r="T17" s="11"/>
      <c r="U17" s="11"/>
    </row>
    <row r="18" spans="1:21" ht="82.5">
      <c r="A18" s="8" t="s">
        <v>31</v>
      </c>
      <c r="B18" s="5">
        <v>221</v>
      </c>
      <c r="C18" s="5">
        <v>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99">
      <c r="A19" s="8" t="s">
        <v>32</v>
      </c>
      <c r="B19" s="5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3">
      <c r="A20" s="7" t="s">
        <v>33</v>
      </c>
      <c r="B20" s="5">
        <v>231</v>
      </c>
      <c r="C20" s="5">
        <v>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9" t="s">
        <v>34</v>
      </c>
      <c r="B21" s="5">
        <v>232</v>
      </c>
      <c r="C21" s="5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33">
      <c r="A22" s="9" t="s">
        <v>35</v>
      </c>
      <c r="B22" s="5">
        <v>233</v>
      </c>
      <c r="C22" s="5">
        <v>10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7" t="s">
        <v>36</v>
      </c>
      <c r="B23" s="5">
        <v>241</v>
      </c>
      <c r="C23" s="5">
        <v>11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9" t="s">
        <v>34</v>
      </c>
      <c r="B24" s="5">
        <v>242</v>
      </c>
      <c r="C24" s="5">
        <v>12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33">
      <c r="A25" s="9" t="s">
        <v>35</v>
      </c>
      <c r="B25" s="5">
        <v>243</v>
      </c>
      <c r="C25" s="5">
        <v>13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10" t="s">
        <v>22</v>
      </c>
      <c r="B26" s="10" t="s">
        <v>23</v>
      </c>
      <c r="C26" s="10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15.5">
      <c r="A27" s="8" t="s">
        <v>37</v>
      </c>
      <c r="B27" s="5">
        <v>251</v>
      </c>
      <c r="C27" s="5">
        <v>14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7" t="s">
        <v>34</v>
      </c>
      <c r="B28" s="5">
        <v>252</v>
      </c>
      <c r="C28" s="5">
        <v>15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33">
      <c r="A29" s="8" t="s">
        <v>35</v>
      </c>
      <c r="B29" s="5">
        <v>253</v>
      </c>
      <c r="C29" s="5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66">
      <c r="A30" s="8" t="s">
        <v>38</v>
      </c>
      <c r="B30" s="5">
        <v>261</v>
      </c>
      <c r="C30" s="5">
        <v>17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48.5">
      <c r="A31" s="8" t="s">
        <v>39</v>
      </c>
      <c r="B31" s="5">
        <v>271</v>
      </c>
      <c r="C31" s="5">
        <v>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49.5">
      <c r="A32" s="8" t="s">
        <v>40</v>
      </c>
      <c r="B32" s="5">
        <v>301</v>
      </c>
      <c r="C32" s="5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7" t="s">
        <v>41</v>
      </c>
      <c r="B33" s="5">
        <v>311</v>
      </c>
      <c r="C33" s="5">
        <v>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49.5">
      <c r="A34" s="8" t="s">
        <v>42</v>
      </c>
      <c r="B34" s="5">
        <v>301</v>
      </c>
      <c r="C34" s="5">
        <v>21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7" t="s">
        <v>41</v>
      </c>
      <c r="B35" s="5">
        <v>311</v>
      </c>
      <c r="C35" s="5">
        <v>22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49.5">
      <c r="A36" s="8" t="s">
        <v>43</v>
      </c>
      <c r="B36" s="5">
        <v>401</v>
      </c>
      <c r="C36" s="5">
        <v>23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82.5">
      <c r="A37" s="8" t="s">
        <v>44</v>
      </c>
      <c r="B37" s="5">
        <v>411</v>
      </c>
      <c r="C37" s="5">
        <v>24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66">
      <c r="A38" s="8" t="s">
        <v>45</v>
      </c>
      <c r="B38" s="5">
        <v>421</v>
      </c>
      <c r="C38" s="5">
        <v>25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6.5">
      <c r="A39" s="8" t="s">
        <v>46</v>
      </c>
      <c r="B39" s="5">
        <v>631</v>
      </c>
      <c r="C39" s="5">
        <v>26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8" t="s">
        <v>47</v>
      </c>
      <c r="B40" s="5">
        <v>501</v>
      </c>
      <c r="C40" s="5">
        <v>27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.5">
      <c r="A41" s="8" t="s">
        <v>48</v>
      </c>
      <c r="B41" s="5">
        <v>103</v>
      </c>
      <c r="C41" s="5">
        <v>28</v>
      </c>
      <c r="D41" s="11">
        <v>8.1</v>
      </c>
      <c r="E41" s="11"/>
      <c r="F41" s="11"/>
      <c r="G41" s="11"/>
      <c r="H41" s="11">
        <v>1288.4</v>
      </c>
      <c r="I41" s="11">
        <v>57.6</v>
      </c>
      <c r="J41" s="11"/>
      <c r="K41" s="11">
        <v>1288.4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2:18" ht="15">
      <c r="B42" s="29" t="s">
        <v>49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ht="15">
      <c r="B43" s="29" t="s">
        <v>50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18" ht="15">
      <c r="B44" s="29" t="s">
        <v>51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6" spans="1:18" ht="60" customHeight="1">
      <c r="A46" s="1" t="s">
        <v>52</v>
      </c>
      <c r="C46" s="22"/>
      <c r="D46" s="23"/>
      <c r="E46" s="23"/>
      <c r="F46" s="23"/>
      <c r="G46" s="14"/>
      <c r="I46" s="22"/>
      <c r="J46" s="23"/>
      <c r="K46" s="23"/>
      <c r="L46" s="23"/>
      <c r="M46" s="23"/>
      <c r="O46" s="22"/>
      <c r="P46" s="22"/>
      <c r="Q46" s="23"/>
      <c r="R46" s="23"/>
    </row>
    <row r="47" spans="2:18" ht="15">
      <c r="B47" s="4"/>
      <c r="C47" s="27" t="s">
        <v>53</v>
      </c>
      <c r="D47" s="28"/>
      <c r="E47" s="28"/>
      <c r="F47" s="28"/>
      <c r="G47" s="4"/>
      <c r="H47" s="4"/>
      <c r="I47" s="27" t="s">
        <v>54</v>
      </c>
      <c r="J47" s="28"/>
      <c r="K47" s="28"/>
      <c r="L47" s="28"/>
      <c r="M47" s="28"/>
      <c r="N47" s="4"/>
      <c r="O47" s="27" t="s">
        <v>55</v>
      </c>
      <c r="P47" s="27"/>
      <c r="Q47" s="28"/>
      <c r="R47" s="28"/>
    </row>
    <row r="49" spans="3:13" ht="15">
      <c r="C49" s="22"/>
      <c r="D49" s="23"/>
      <c r="E49" s="23"/>
      <c r="F49" s="23"/>
      <c r="G49" s="14"/>
      <c r="I49" s="22"/>
      <c r="J49" s="23"/>
      <c r="K49" s="23"/>
      <c r="L49" s="23"/>
      <c r="M49" s="23"/>
    </row>
    <row r="50" spans="2:18" ht="15">
      <c r="B50" s="4"/>
      <c r="C50" s="27" t="s">
        <v>56</v>
      </c>
      <c r="D50" s="28"/>
      <c r="E50" s="28"/>
      <c r="F50" s="28"/>
      <c r="G50" s="4"/>
      <c r="H50" s="4"/>
      <c r="I50" s="27" t="s">
        <v>57</v>
      </c>
      <c r="J50" s="28"/>
      <c r="K50" s="28"/>
      <c r="L50" s="28"/>
      <c r="M50" s="28"/>
      <c r="N50" s="4"/>
      <c r="O50" s="4"/>
      <c r="P50" s="4"/>
      <c r="Q50" s="4"/>
      <c r="R50" s="4"/>
    </row>
  </sheetData>
  <sheetProtection formatCells="0" formatColumns="0" formatRows="0" insertColumns="0" insertRows="0" insertHyperlinks="0" deleteColumns="0" deleteRows="0" sort="0" autoFilter="0" pivotTables="0"/>
  <mergeCells count="38">
    <mergeCell ref="Z3:Z4"/>
    <mergeCell ref="AA3:AA4"/>
    <mergeCell ref="V3:X3"/>
    <mergeCell ref="S9:U9"/>
    <mergeCell ref="O4:U4"/>
    <mergeCell ref="E9:E10"/>
    <mergeCell ref="G9:G10"/>
    <mergeCell ref="S8:U8"/>
    <mergeCell ref="H9:I9"/>
    <mergeCell ref="J9:J10"/>
    <mergeCell ref="A1:U1"/>
    <mergeCell ref="Y3:Y4"/>
    <mergeCell ref="A8:A10"/>
    <mergeCell ref="D6:U6"/>
    <mergeCell ref="A6:C6"/>
    <mergeCell ref="C8:C10"/>
    <mergeCell ref="B8:B10"/>
    <mergeCell ref="H8:J8"/>
    <mergeCell ref="C50:F50"/>
    <mergeCell ref="I50:M50"/>
    <mergeCell ref="D2:H2"/>
    <mergeCell ref="C47:F47"/>
    <mergeCell ref="I47:M47"/>
    <mergeCell ref="B44:R44"/>
    <mergeCell ref="C46:F46"/>
    <mergeCell ref="K8:R8"/>
    <mergeCell ref="K9:N9"/>
    <mergeCell ref="I46:M46"/>
    <mergeCell ref="O46:R46"/>
    <mergeCell ref="D8:G8"/>
    <mergeCell ref="O47:R47"/>
    <mergeCell ref="C49:F49"/>
    <mergeCell ref="I49:M49"/>
    <mergeCell ref="B42:R42"/>
    <mergeCell ref="B43:R43"/>
    <mergeCell ref="D9:D10"/>
    <mergeCell ref="F9:F10"/>
    <mergeCell ref="O9:R9"/>
  </mergeCells>
  <printOptions horizontalCentered="1"/>
  <pageMargins left="0.31496062992125984" right="0.39370078740157477" top="0.5905511811023622" bottom="0.5905511811023622" header="0.5118110236220472" footer="0.5118110236220472"/>
  <pageSetup fitToHeight="0" fitToWidth="1" horizontalDpi="600" verticalDpi="600" orientation="landscape" paperSize="9" scale="43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="60" zoomScaleNormal="60" zoomScalePageLayoutView="0" workbookViewId="0" topLeftCell="A1">
      <selection activeCell="A1" sqref="A1:U51"/>
    </sheetView>
  </sheetViews>
  <sheetFormatPr defaultColWidth="9.140625" defaultRowHeight="15"/>
  <cols>
    <col min="1" max="1" width="40.00390625" style="0" customWidth="1"/>
    <col min="2" max="3" width="7.00390625" style="0" customWidth="1"/>
    <col min="4" max="19" width="15.00390625" style="0" customWidth="1"/>
    <col min="20" max="20" width="15.8515625" style="0" customWidth="1"/>
    <col min="21" max="21" width="15.00390625" style="0" customWidth="1"/>
  </cols>
  <sheetData>
    <row r="1" spans="1:21" ht="30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.75">
      <c r="A2" s="45"/>
      <c r="B2" s="45"/>
      <c r="C2" s="46" t="s">
        <v>1</v>
      </c>
      <c r="D2" s="42" t="s">
        <v>70</v>
      </c>
      <c r="E2" s="42"/>
      <c r="F2" s="47"/>
      <c r="G2" s="47"/>
      <c r="H2" s="47"/>
      <c r="I2" s="46"/>
      <c r="J2" s="21">
        <v>2021</v>
      </c>
      <c r="K2" s="46" t="s">
        <v>2</v>
      </c>
      <c r="L2" s="46"/>
      <c r="M2" s="45"/>
      <c r="N2" s="45"/>
      <c r="O2" s="45"/>
      <c r="P2" s="45"/>
      <c r="Q2" s="45"/>
      <c r="R2" s="45"/>
      <c r="S2" s="45"/>
      <c r="T2" s="45"/>
      <c r="U2" s="45"/>
    </row>
    <row r="3" spans="1:27" ht="9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30"/>
      <c r="W3" s="30"/>
      <c r="X3" s="30"/>
      <c r="Y3" s="30"/>
      <c r="Z3" s="30"/>
      <c r="AA3" s="30"/>
    </row>
    <row r="4" spans="1:27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8" t="s">
        <v>3</v>
      </c>
      <c r="P4" s="48"/>
      <c r="Q4" s="49"/>
      <c r="R4" s="49"/>
      <c r="S4" s="49"/>
      <c r="T4" s="49"/>
      <c r="U4" s="49"/>
      <c r="Y4" s="30"/>
      <c r="Z4" s="30"/>
      <c r="AA4" s="30"/>
    </row>
    <row r="5" spans="1:21" ht="9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9.5" customHeight="1">
      <c r="A6" s="36" t="s">
        <v>4</v>
      </c>
      <c r="B6" s="36"/>
      <c r="C6" s="36"/>
      <c r="D6" s="36" t="s">
        <v>67</v>
      </c>
      <c r="E6" s="3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49.5" customHeight="1">
      <c r="A8" s="36" t="s">
        <v>5</v>
      </c>
      <c r="B8" s="36" t="s">
        <v>6</v>
      </c>
      <c r="C8" s="36" t="s">
        <v>7</v>
      </c>
      <c r="D8" s="51" t="s">
        <v>8</v>
      </c>
      <c r="E8" s="52"/>
      <c r="F8" s="52"/>
      <c r="G8" s="53"/>
      <c r="H8" s="36" t="s">
        <v>66</v>
      </c>
      <c r="I8" s="36"/>
      <c r="J8" s="36" t="s">
        <v>9</v>
      </c>
      <c r="K8" s="36" t="s">
        <v>63</v>
      </c>
      <c r="L8" s="36"/>
      <c r="M8" s="36"/>
      <c r="N8" s="36"/>
      <c r="O8" s="36" t="s">
        <v>10</v>
      </c>
      <c r="P8" s="36"/>
      <c r="Q8" s="36"/>
      <c r="R8" s="36"/>
      <c r="S8" s="54" t="s">
        <v>11</v>
      </c>
      <c r="T8" s="54"/>
      <c r="U8" s="54"/>
    </row>
    <row r="9" spans="1:21" ht="34.5" customHeight="1">
      <c r="A9" s="36"/>
      <c r="B9" s="36"/>
      <c r="C9" s="36"/>
      <c r="D9" s="36" t="s">
        <v>64</v>
      </c>
      <c r="E9" s="40" t="s">
        <v>65</v>
      </c>
      <c r="F9" s="36" t="s">
        <v>12</v>
      </c>
      <c r="G9" s="40" t="s">
        <v>65</v>
      </c>
      <c r="H9" s="36" t="s">
        <v>13</v>
      </c>
      <c r="I9" s="36"/>
      <c r="J9" s="36" t="s">
        <v>14</v>
      </c>
      <c r="K9" s="36" t="s">
        <v>15</v>
      </c>
      <c r="L9" s="36"/>
      <c r="M9" s="36"/>
      <c r="N9" s="36"/>
      <c r="O9" s="36" t="s">
        <v>16</v>
      </c>
      <c r="P9" s="36"/>
      <c r="Q9" s="36"/>
      <c r="R9" s="51"/>
      <c r="S9" s="55" t="s">
        <v>17</v>
      </c>
      <c r="T9" s="55"/>
      <c r="U9" s="55"/>
    </row>
    <row r="10" spans="1:21" ht="115.5">
      <c r="A10" s="36"/>
      <c r="B10" s="36"/>
      <c r="C10" s="36"/>
      <c r="D10" s="36"/>
      <c r="E10" s="40"/>
      <c r="F10" s="36"/>
      <c r="G10" s="40"/>
      <c r="H10" s="20" t="s">
        <v>18</v>
      </c>
      <c r="I10" s="20" t="s">
        <v>19</v>
      </c>
      <c r="J10" s="36"/>
      <c r="K10" s="18" t="s">
        <v>58</v>
      </c>
      <c r="L10" s="18" t="s">
        <v>59</v>
      </c>
      <c r="M10" s="20" t="s">
        <v>20</v>
      </c>
      <c r="N10" s="20" t="s">
        <v>21</v>
      </c>
      <c r="O10" s="18" t="s">
        <v>58</v>
      </c>
      <c r="P10" s="18" t="s">
        <v>59</v>
      </c>
      <c r="Q10" s="20" t="s">
        <v>20</v>
      </c>
      <c r="R10" s="56" t="s">
        <v>21</v>
      </c>
      <c r="S10" s="57" t="s">
        <v>60</v>
      </c>
      <c r="T10" s="57" t="s">
        <v>61</v>
      </c>
      <c r="U10" s="57" t="s">
        <v>62</v>
      </c>
    </row>
    <row r="11" spans="1:21" ht="16.5">
      <c r="A11" s="20" t="s">
        <v>22</v>
      </c>
      <c r="B11" s="20" t="s">
        <v>23</v>
      </c>
      <c r="C11" s="20" t="s">
        <v>24</v>
      </c>
      <c r="D11" s="20">
        <v>1</v>
      </c>
      <c r="E11" s="20">
        <v>2</v>
      </c>
      <c r="F11" s="20">
        <v>3</v>
      </c>
      <c r="G11" s="20">
        <v>4</v>
      </c>
      <c r="H11" s="20">
        <v>5</v>
      </c>
      <c r="I11" s="20">
        <v>6</v>
      </c>
      <c r="J11" s="20">
        <v>7</v>
      </c>
      <c r="K11" s="20">
        <v>8</v>
      </c>
      <c r="L11" s="20">
        <v>9</v>
      </c>
      <c r="M11" s="20">
        <v>10</v>
      </c>
      <c r="N11" s="20">
        <v>11</v>
      </c>
      <c r="O11" s="20">
        <v>12</v>
      </c>
      <c r="P11" s="20">
        <v>13</v>
      </c>
      <c r="Q11" s="20">
        <v>14</v>
      </c>
      <c r="R11" s="20">
        <v>15</v>
      </c>
      <c r="S11" s="20">
        <v>16</v>
      </c>
      <c r="T11" s="20">
        <v>17</v>
      </c>
      <c r="U11" s="20">
        <v>18</v>
      </c>
    </row>
    <row r="12" spans="1:21" ht="49.5">
      <c r="A12" s="58" t="s">
        <v>25</v>
      </c>
      <c r="B12" s="20">
        <v>100</v>
      </c>
      <c r="C12" s="20">
        <v>1</v>
      </c>
      <c r="D12" s="59">
        <f>D13+D14+D16+D41</f>
        <v>17.9</v>
      </c>
      <c r="E12" s="59">
        <f>E16</f>
        <v>7</v>
      </c>
      <c r="F12" s="59">
        <f>F16</f>
        <v>1.4</v>
      </c>
      <c r="G12" s="59"/>
      <c r="H12" s="59">
        <f>H13+H14+H16+H41</f>
        <v>4971.8</v>
      </c>
      <c r="I12" s="59">
        <f>I13+I41</f>
        <v>186.79999999999998</v>
      </c>
      <c r="J12" s="59">
        <f>J16</f>
        <v>289.4</v>
      </c>
      <c r="K12" s="59">
        <f>K13+K14+K16+K41</f>
        <v>4638.6</v>
      </c>
      <c r="L12" s="59">
        <f>L16</f>
        <v>333.2</v>
      </c>
      <c r="M12" s="59"/>
      <c r="N12" s="59"/>
      <c r="O12" s="59">
        <f>O16</f>
        <v>289.4</v>
      </c>
      <c r="P12" s="59"/>
      <c r="Q12" s="59"/>
      <c r="R12" s="59"/>
      <c r="S12" s="59"/>
      <c r="T12" s="59"/>
      <c r="U12" s="59"/>
    </row>
    <row r="13" spans="1:21" ht="33">
      <c r="A13" s="60" t="s">
        <v>26</v>
      </c>
      <c r="B13" s="20">
        <v>101</v>
      </c>
      <c r="C13" s="20">
        <v>2</v>
      </c>
      <c r="D13" s="61">
        <v>1</v>
      </c>
      <c r="E13" s="61"/>
      <c r="F13" s="61"/>
      <c r="G13" s="61"/>
      <c r="H13" s="61">
        <v>506.9</v>
      </c>
      <c r="I13" s="61">
        <v>129.2</v>
      </c>
      <c r="J13" s="61"/>
      <c r="K13" s="61">
        <v>506.9</v>
      </c>
      <c r="L13" s="61"/>
      <c r="M13" s="61"/>
      <c r="N13" s="61"/>
      <c r="O13" s="61"/>
      <c r="P13" s="61"/>
      <c r="Q13" s="61"/>
      <c r="R13" s="61"/>
      <c r="S13" s="62"/>
      <c r="T13" s="62"/>
      <c r="U13" s="62"/>
    </row>
    <row r="14" spans="1:21" ht="115.5">
      <c r="A14" s="60" t="s">
        <v>27</v>
      </c>
      <c r="B14" s="20">
        <v>102</v>
      </c>
      <c r="C14" s="20">
        <v>3</v>
      </c>
      <c r="D14" s="63">
        <v>0.8</v>
      </c>
      <c r="E14" s="63"/>
      <c r="F14" s="63"/>
      <c r="G14" s="63"/>
      <c r="H14" s="63">
        <v>151.1</v>
      </c>
      <c r="I14" s="63"/>
      <c r="J14" s="63"/>
      <c r="K14" s="63">
        <v>151.1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66">
      <c r="A15" s="64" t="s">
        <v>28</v>
      </c>
      <c r="B15" s="20">
        <v>201</v>
      </c>
      <c r="C15" s="20">
        <v>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2" ht="82.5">
      <c r="A16" s="64" t="s">
        <v>29</v>
      </c>
      <c r="B16" s="20">
        <v>211</v>
      </c>
      <c r="C16" s="20">
        <v>5</v>
      </c>
      <c r="D16" s="63">
        <v>8.1</v>
      </c>
      <c r="E16" s="63">
        <v>7</v>
      </c>
      <c r="F16" s="63">
        <v>1.4</v>
      </c>
      <c r="G16" s="63"/>
      <c r="H16" s="63">
        <v>3025.4</v>
      </c>
      <c r="I16" s="63"/>
      <c r="J16" s="63">
        <v>289.4</v>
      </c>
      <c r="K16" s="63">
        <v>2692.2</v>
      </c>
      <c r="L16" s="63">
        <v>333.2</v>
      </c>
      <c r="M16" s="63"/>
      <c r="N16" s="63"/>
      <c r="O16" s="63">
        <v>289.4</v>
      </c>
      <c r="P16" s="63"/>
      <c r="Q16" s="63"/>
      <c r="R16" s="63"/>
      <c r="S16" s="63"/>
      <c r="T16" s="63"/>
      <c r="U16" s="63"/>
      <c r="V16" t="s">
        <v>68</v>
      </c>
    </row>
    <row r="17" spans="1:21" ht="16.5">
      <c r="A17" s="60" t="s">
        <v>30</v>
      </c>
      <c r="B17" s="20">
        <v>212</v>
      </c>
      <c r="C17" s="20">
        <v>6</v>
      </c>
      <c r="D17" s="63">
        <v>8.1</v>
      </c>
      <c r="E17" s="63">
        <v>7</v>
      </c>
      <c r="F17" s="63">
        <v>1.4</v>
      </c>
      <c r="G17" s="63"/>
      <c r="H17" s="63">
        <v>3025.4</v>
      </c>
      <c r="I17" s="63"/>
      <c r="J17" s="63">
        <v>289.4</v>
      </c>
      <c r="K17" s="63">
        <v>2692.2</v>
      </c>
      <c r="L17" s="63">
        <v>333.2</v>
      </c>
      <c r="M17" s="63"/>
      <c r="N17" s="63"/>
      <c r="O17" s="63">
        <v>289.4</v>
      </c>
      <c r="P17" s="63"/>
      <c r="Q17" s="63"/>
      <c r="R17" s="63"/>
      <c r="S17" s="63"/>
      <c r="T17" s="63"/>
      <c r="U17" s="63"/>
    </row>
    <row r="18" spans="1:21" ht="82.5">
      <c r="A18" s="64" t="s">
        <v>31</v>
      </c>
      <c r="B18" s="20">
        <v>221</v>
      </c>
      <c r="C18" s="20">
        <v>7</v>
      </c>
      <c r="D18" s="63"/>
      <c r="E18" s="63"/>
      <c r="F18" s="63"/>
      <c r="G18" s="63"/>
      <c r="H18" s="63" t="s">
        <v>69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 t="s">
        <v>69</v>
      </c>
      <c r="U18" s="63"/>
    </row>
    <row r="19" spans="1:21" ht="99">
      <c r="A19" s="64" t="s">
        <v>32</v>
      </c>
      <c r="B19" s="20"/>
      <c r="C19" s="2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33">
      <c r="A20" s="60" t="s">
        <v>33</v>
      </c>
      <c r="B20" s="20">
        <v>231</v>
      </c>
      <c r="C20" s="20">
        <v>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6.5">
      <c r="A21" s="65" t="s">
        <v>34</v>
      </c>
      <c r="B21" s="20">
        <v>232</v>
      </c>
      <c r="C21" s="20">
        <v>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49.5">
      <c r="A22" s="65" t="s">
        <v>35</v>
      </c>
      <c r="B22" s="20">
        <v>233</v>
      </c>
      <c r="C22" s="20">
        <v>10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33">
      <c r="A23" s="60" t="s">
        <v>36</v>
      </c>
      <c r="B23" s="20">
        <v>241</v>
      </c>
      <c r="C23" s="20">
        <v>11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6.5">
      <c r="A24" s="65" t="s">
        <v>34</v>
      </c>
      <c r="B24" s="20">
        <v>242</v>
      </c>
      <c r="C24" s="20">
        <v>12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ht="49.5">
      <c r="A25" s="65" t="s">
        <v>35</v>
      </c>
      <c r="B25" s="20">
        <v>243</v>
      </c>
      <c r="C25" s="20">
        <v>13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16.5">
      <c r="A26" s="66" t="s">
        <v>22</v>
      </c>
      <c r="B26" s="66" t="s">
        <v>23</v>
      </c>
      <c r="C26" s="66" t="s">
        <v>24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148.5">
      <c r="A27" s="64" t="s">
        <v>37</v>
      </c>
      <c r="B27" s="20">
        <v>251</v>
      </c>
      <c r="C27" s="20">
        <v>14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1" ht="16.5">
      <c r="A28" s="60" t="s">
        <v>34</v>
      </c>
      <c r="B28" s="20">
        <v>252</v>
      </c>
      <c r="C28" s="20">
        <v>15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33">
      <c r="A29" s="64" t="s">
        <v>35</v>
      </c>
      <c r="B29" s="20">
        <v>253</v>
      </c>
      <c r="C29" s="20">
        <v>16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82.5">
      <c r="A30" s="64" t="s">
        <v>38</v>
      </c>
      <c r="B30" s="20">
        <v>261</v>
      </c>
      <c r="C30" s="20">
        <v>17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65">
      <c r="A31" s="64" t="s">
        <v>39</v>
      </c>
      <c r="B31" s="20">
        <v>271</v>
      </c>
      <c r="C31" s="20">
        <v>18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66">
      <c r="A32" s="64" t="s">
        <v>40</v>
      </c>
      <c r="B32" s="20">
        <v>301</v>
      </c>
      <c r="C32" s="20">
        <v>19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16.5">
      <c r="A33" s="60" t="s">
        <v>41</v>
      </c>
      <c r="B33" s="20">
        <v>311</v>
      </c>
      <c r="C33" s="20">
        <v>20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ht="66">
      <c r="A34" s="64" t="s">
        <v>42</v>
      </c>
      <c r="B34" s="20">
        <v>301</v>
      </c>
      <c r="C34" s="20">
        <v>21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ht="16.5">
      <c r="A35" s="60" t="s">
        <v>41</v>
      </c>
      <c r="B35" s="20">
        <v>311</v>
      </c>
      <c r="C35" s="20">
        <v>22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66">
      <c r="A36" s="64" t="s">
        <v>43</v>
      </c>
      <c r="B36" s="20">
        <v>401</v>
      </c>
      <c r="C36" s="20">
        <v>23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ht="82.5">
      <c r="A37" s="64" t="s">
        <v>44</v>
      </c>
      <c r="B37" s="20">
        <v>411</v>
      </c>
      <c r="C37" s="20">
        <v>24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82.5">
      <c r="A38" s="64" t="s">
        <v>45</v>
      </c>
      <c r="B38" s="20">
        <v>421</v>
      </c>
      <c r="C38" s="20">
        <v>25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6.5">
      <c r="A39" s="64" t="s">
        <v>46</v>
      </c>
      <c r="B39" s="20">
        <v>631</v>
      </c>
      <c r="C39" s="20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 ht="16.5">
      <c r="A40" s="64" t="s">
        <v>47</v>
      </c>
      <c r="B40" s="20">
        <v>501</v>
      </c>
      <c r="C40" s="20">
        <v>27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 ht="16.5">
      <c r="A41" s="64" t="s">
        <v>48</v>
      </c>
      <c r="B41" s="20">
        <v>103</v>
      </c>
      <c r="C41" s="20">
        <v>28</v>
      </c>
      <c r="D41" s="63">
        <v>8</v>
      </c>
      <c r="E41" s="63"/>
      <c r="F41" s="63"/>
      <c r="G41" s="63"/>
      <c r="H41" s="63">
        <v>1288.4</v>
      </c>
      <c r="I41" s="63">
        <v>57.6</v>
      </c>
      <c r="J41" s="63"/>
      <c r="K41" s="63">
        <v>1288.4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 ht="15">
      <c r="A42" s="45"/>
      <c r="B42" s="67">
        <v>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5"/>
    </row>
    <row r="43" spans="1:21" ht="15">
      <c r="A43" s="45"/>
      <c r="B43" s="67" t="s">
        <v>50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</row>
    <row r="44" spans="1:21" ht="15">
      <c r="A44" s="45"/>
      <c r="B44" s="67" t="s">
        <v>51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</row>
    <row r="45" spans="1:21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ht="60" customHeight="1">
      <c r="A46" s="50" t="s">
        <v>52</v>
      </c>
      <c r="B46" s="45"/>
      <c r="C46" s="68"/>
      <c r="D46" s="69"/>
      <c r="E46" s="69"/>
      <c r="F46" s="69"/>
      <c r="G46" s="70"/>
      <c r="H46" s="45"/>
      <c r="I46" s="68"/>
      <c r="J46" s="69"/>
      <c r="K46" s="69"/>
      <c r="L46" s="69"/>
      <c r="M46" s="69"/>
      <c r="N46" s="45"/>
      <c r="O46" s="68"/>
      <c r="P46" s="68"/>
      <c r="Q46" s="69"/>
      <c r="R46" s="69"/>
      <c r="S46" s="45"/>
      <c r="T46" s="45"/>
      <c r="U46" s="45"/>
    </row>
    <row r="47" spans="1:21" ht="15">
      <c r="A47" s="45"/>
      <c r="B47" s="71"/>
      <c r="C47" s="72" t="s">
        <v>53</v>
      </c>
      <c r="D47" s="73"/>
      <c r="E47" s="73"/>
      <c r="F47" s="73"/>
      <c r="G47" s="71"/>
      <c r="H47" s="71"/>
      <c r="I47" s="72" t="s">
        <v>54</v>
      </c>
      <c r="J47" s="73"/>
      <c r="K47" s="73"/>
      <c r="L47" s="73"/>
      <c r="M47" s="73"/>
      <c r="N47" s="71"/>
      <c r="O47" s="72" t="s">
        <v>55</v>
      </c>
      <c r="P47" s="72"/>
      <c r="Q47" s="73"/>
      <c r="R47" s="73"/>
      <c r="S47" s="45"/>
      <c r="T47" s="45"/>
      <c r="U47" s="45"/>
    </row>
    <row r="48" spans="1:21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5">
      <c r="A49" s="45"/>
      <c r="B49" s="45"/>
      <c r="C49" s="68"/>
      <c r="D49" s="69"/>
      <c r="E49" s="69"/>
      <c r="F49" s="69"/>
      <c r="G49" s="70"/>
      <c r="H49" s="45"/>
      <c r="I49" s="68"/>
      <c r="J49" s="69"/>
      <c r="K49" s="69"/>
      <c r="L49" s="69"/>
      <c r="M49" s="69"/>
      <c r="N49" s="45"/>
      <c r="O49" s="45"/>
      <c r="P49" s="45"/>
      <c r="Q49" s="45"/>
      <c r="R49" s="45"/>
      <c r="S49" s="45"/>
      <c r="T49" s="45"/>
      <c r="U49" s="45"/>
    </row>
    <row r="50" spans="1:21" ht="15">
      <c r="A50" s="45"/>
      <c r="B50" s="71"/>
      <c r="C50" s="72" t="s">
        <v>56</v>
      </c>
      <c r="D50" s="73"/>
      <c r="E50" s="73"/>
      <c r="F50" s="73"/>
      <c r="G50" s="71"/>
      <c r="H50" s="71"/>
      <c r="I50" s="72" t="s">
        <v>57</v>
      </c>
      <c r="J50" s="73"/>
      <c r="K50" s="73"/>
      <c r="L50" s="73"/>
      <c r="M50" s="73"/>
      <c r="N50" s="71"/>
      <c r="O50" s="71"/>
      <c r="P50" s="71"/>
      <c r="Q50" s="71"/>
      <c r="R50" s="71"/>
      <c r="S50" s="45"/>
      <c r="T50" s="45"/>
      <c r="U50" s="45"/>
    </row>
    <row r="51" spans="1:21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</sheetData>
  <sheetProtection formatCells="0" formatColumns="0" formatRows="0" insertColumns="0" insertRows="0" insertHyperlinks="0" deleteColumns="0" deleteRows="0" sort="0" autoFilter="0" pivotTables="0"/>
  <mergeCells count="38">
    <mergeCell ref="AA3:AA4"/>
    <mergeCell ref="O4:U4"/>
    <mergeCell ref="H8:J8"/>
    <mergeCell ref="K8:R8"/>
    <mergeCell ref="S8:U8"/>
    <mergeCell ref="A6:C6"/>
    <mergeCell ref="D6:U6"/>
    <mergeCell ref="A8:A10"/>
    <mergeCell ref="V3:X3"/>
    <mergeCell ref="Y3:Y4"/>
    <mergeCell ref="Z3:Z4"/>
    <mergeCell ref="O9:R9"/>
    <mergeCell ref="S9:U9"/>
    <mergeCell ref="B42:R42"/>
    <mergeCell ref="D9:D10"/>
    <mergeCell ref="A1:U1"/>
    <mergeCell ref="D2:H2"/>
    <mergeCell ref="G9:G10"/>
    <mergeCell ref="H9:I9"/>
    <mergeCell ref="J9:J10"/>
    <mergeCell ref="B44:R44"/>
    <mergeCell ref="C46:F46"/>
    <mergeCell ref="I46:M46"/>
    <mergeCell ref="O46:R46"/>
    <mergeCell ref="E9:E10"/>
    <mergeCell ref="F9:F10"/>
    <mergeCell ref="B8:B10"/>
    <mergeCell ref="C8:C10"/>
    <mergeCell ref="C50:F50"/>
    <mergeCell ref="I50:M50"/>
    <mergeCell ref="D8:G8"/>
    <mergeCell ref="C47:F47"/>
    <mergeCell ref="I47:M47"/>
    <mergeCell ref="O47:R47"/>
    <mergeCell ref="C49:F49"/>
    <mergeCell ref="I49:M49"/>
    <mergeCell ref="K9:N9"/>
    <mergeCell ref="B43:R43"/>
  </mergeCells>
  <printOptions horizontalCentered="1"/>
  <pageMargins left="0.31496062992125984" right="0.39370078740157477" top="0.5905511811023622" bottom="0.5905511811023622" header="0.5118110236220472" footer="0.5118110236220472"/>
  <pageSetup fitToHeight="0" fitToWidth="1" horizontalDpi="600" verticalDpi="600" orientation="landscape" paperSize="9" scale="43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Ð¡Ð²Ð¾Ð´Ð½Ñ‹Ð¹ Ð¾Ñ‚Ñ‡ÐµÑ‚ Ð—ÐŸ-ÐžÐ±Ñ€Ð°Ð·Ð¾Ð²Ð°Ð½Ð¸Ðµ</dc:title>
  <dc:subject>Ð—ÐŸ-ÐžÐ±Ñ€Ð°Ð·Ð¾Ð²Ð°Ð½Ð¸Ðµ</dc:subject>
  <dc:creator>ÐÐ˜Ð¡ ÐœÐ¾Ð½Ð¸Ñ‚Ð¾Ñ€Ð¸Ð½Ð³Ð¸ Ð² Ð ÐµÑÐ¿ÑƒÐ±Ð»Ð¸ÐºÐµ ÐœÐ°Ñ€Ð¸Ð¹ Ð­Ð»</dc:creator>
  <cp:keywords>Ð—ÐŸ-Ð¾Ð±Ñ€Ð°Ð·Ð¾Ð²Ð°Ð½Ð¸Ðµ ÑÐ²Ð¾Ð´ Ð¸Ñ‚Ð¾Ð³Ð¸ Ð¼Ð¾Ð½Ð¸Ñ‚Ð¾Ñ€Ð¸Ð½Ð³ Ð·Ð°Ñ€Ð¿Ð»Ð°Ñ‚Ð°</cp:keywords>
  <dc:description>Ð¡Ð²Ð¾Ð´Ð½Ñ‹Ð¹ Ð¾Ñ‚Ñ‡ÐµÑ‚ Ð—ÐŸ-ÐžÐ±Ñ€Ð°Ð·Ð¾Ð²Ð°Ð½Ð¸Ðµ</dc:description>
  <cp:lastModifiedBy>главбух</cp:lastModifiedBy>
  <cp:lastPrinted>2022-01-24T12:13:23Z</cp:lastPrinted>
  <dcterms:created xsi:type="dcterms:W3CDTF">2020-05-12T13:01:33Z</dcterms:created>
  <dcterms:modified xsi:type="dcterms:W3CDTF">2022-01-24T12:14:19Z</dcterms:modified>
  <cp:category>Test result file</cp:category>
  <cp:version/>
  <cp:contentType/>
  <cp:contentStatus/>
</cp:coreProperties>
</file>