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25" activeTab="0"/>
  </bookViews>
  <sheets>
    <sheet name="1-2" sheetId="1" r:id="rId1"/>
    <sheet name="3 " sheetId="2" r:id="rId2"/>
    <sheet name="4-5" sheetId="3" r:id="rId3"/>
    <sheet name="6" sheetId="4" r:id="rId4"/>
    <sheet name="7-8" sheetId="5" r:id="rId5"/>
    <sheet name="9" sheetId="6" r:id="rId6"/>
    <sheet name="10" sheetId="7" r:id="rId7"/>
    <sheet name="11" sheetId="8" r:id="rId8"/>
    <sheet name="12-13" sheetId="9" r:id="rId9"/>
  </sheets>
  <definedNames>
    <definedName name="_xlnm.Print_Area" localSheetId="7">'11'!$A$1:$AD$16</definedName>
    <definedName name="_xlnm.Print_Area" localSheetId="0">'1-2'!$A$1:$AG$20</definedName>
    <definedName name="_xlnm.Print_Area" localSheetId="1">'3 '!$A$1:$W$15</definedName>
    <definedName name="_xlnm.Print_Area" localSheetId="2">'4-5'!$A$1:$R$17</definedName>
    <definedName name="_xlnm.Print_Area" localSheetId="3">'6'!$A$1:$R$14</definedName>
    <definedName name="_xlnm.Print_Area" localSheetId="4">'7-8'!$A$1:$N$22</definedName>
    <definedName name="_xlnm.Print_Area" localSheetId="5">'9'!$A$1:$Y$19</definedName>
  </definedNames>
  <calcPr fullCalcOnLoad="1"/>
</workbook>
</file>

<file path=xl/sharedStrings.xml><?xml version="1.0" encoding="utf-8"?>
<sst xmlns="http://schemas.openxmlformats.org/spreadsheetml/2006/main" count="570" uniqueCount="192">
  <si>
    <t>В том числе</t>
  </si>
  <si>
    <t>Нач.шк.-д/сад</t>
  </si>
  <si>
    <t>Всего</t>
  </si>
  <si>
    <t>всего</t>
  </si>
  <si>
    <t>Группы выходного дня</t>
  </si>
  <si>
    <t>Адаптационные ГКПД</t>
  </si>
  <si>
    <t>Семейные ГКПД</t>
  </si>
  <si>
    <t>Семейный детский сад</t>
  </si>
  <si>
    <t>Кол. гр.</t>
  </si>
  <si>
    <t>В них детей</t>
  </si>
  <si>
    <t>Кол. гр</t>
  </si>
  <si>
    <t>физкультурно-оздоров.</t>
  </si>
  <si>
    <t>в них детей</t>
  </si>
  <si>
    <t>Платные дополнительные образовательные услуги</t>
  </si>
  <si>
    <t>занятия с логопедом</t>
  </si>
  <si>
    <t>занятия с психологом</t>
  </si>
  <si>
    <t>муз.-ритм. занятия</t>
  </si>
  <si>
    <t>изучение иностранн. языка</t>
  </si>
  <si>
    <t>другие платные допол. образ услуги</t>
  </si>
  <si>
    <t>Заведующие</t>
  </si>
  <si>
    <t>Другие педагогические работники</t>
  </si>
  <si>
    <t>федеральные</t>
  </si>
  <si>
    <t>республиканские</t>
  </si>
  <si>
    <t>районные,городские</t>
  </si>
  <si>
    <t>Старший воспитатель</t>
  </si>
  <si>
    <t>Воспитатель</t>
  </si>
  <si>
    <t>Музык. рук.</t>
  </si>
  <si>
    <t>Инструктор по ФИЗО</t>
  </si>
  <si>
    <t>Психолог</t>
  </si>
  <si>
    <t>Логопед</t>
  </si>
  <si>
    <t>Дефектолог</t>
  </si>
  <si>
    <t>Учитель мар. языка</t>
  </si>
  <si>
    <t>Преподаватель ин. языка</t>
  </si>
  <si>
    <t>ИТОГ</t>
  </si>
  <si>
    <t>высшая</t>
  </si>
  <si>
    <t>не имеет</t>
  </si>
  <si>
    <t>Другие педагоги</t>
  </si>
  <si>
    <t>от 0 до 1 года</t>
  </si>
  <si>
    <t>с 1 до 2 лет</t>
  </si>
  <si>
    <t>с 2 до 3 лет</t>
  </si>
  <si>
    <t>с 3 до 4 лет</t>
  </si>
  <si>
    <t>с 4 до 5 лет</t>
  </si>
  <si>
    <t>с 5 до 6 лет</t>
  </si>
  <si>
    <t>с 6 до 7 лет</t>
  </si>
  <si>
    <t>из них детей 3-7 лет</t>
  </si>
  <si>
    <t>др. направления доп.образ. детей (указать)</t>
  </si>
  <si>
    <t xml:space="preserve">Кол-во ОО </t>
  </si>
  <si>
    <t>ФОРМА 1</t>
  </si>
  <si>
    <t>Индивидуальные предприниматели, другие формы (указать)</t>
  </si>
  <si>
    <t>Наименование</t>
  </si>
  <si>
    <t>Автор</t>
  </si>
  <si>
    <t>7. Программы, используемые в ДОО</t>
  </si>
  <si>
    <t>Экспериментальные, инновационные площадки, лаборатории и т.д.</t>
  </si>
  <si>
    <t>Наименование ДОО</t>
  </si>
  <si>
    <t>Тема, руководитель</t>
  </si>
  <si>
    <t>Организация предшкольной подготовки в семье (на дому)</t>
  </si>
  <si>
    <t>кол-во групп</t>
  </si>
  <si>
    <t xml:space="preserve">общеразвивающие  </t>
  </si>
  <si>
    <t xml:space="preserve">комбинированные </t>
  </si>
  <si>
    <t>присмотра и оздоровления</t>
  </si>
  <si>
    <t>другие (указать)</t>
  </si>
  <si>
    <t xml:space="preserve">компенсирующие </t>
  </si>
  <si>
    <t>количество групп</t>
  </si>
  <si>
    <t xml:space="preserve">численность воспитателей, владеющих марийским языком </t>
  </si>
  <si>
    <t>Кол-во образовательных организаций, реализующих программы дошкольного образования, в которой образование/воспитание осуществляется на марийском языке</t>
  </si>
  <si>
    <t>численность детей, изучающих марийский язык</t>
  </si>
  <si>
    <t>до 3 лет</t>
  </si>
  <si>
    <t xml:space="preserve"> от 3 до 5 лет</t>
  </si>
  <si>
    <t>от 5 до 7 лет</t>
  </si>
  <si>
    <t>Кол-во ОО, реализующих программы дошкольного образования с изучением марийского языка</t>
  </si>
  <si>
    <t>Кол-во ОО, реализующих программы дошкольного образования</t>
  </si>
  <si>
    <t>ДОО</t>
  </si>
  <si>
    <t>ОО с дошк. гр.</t>
  </si>
  <si>
    <t>дош гр.при ОО</t>
  </si>
  <si>
    <t>ГКПД в ДОО</t>
  </si>
  <si>
    <t>ГКПД в ОО</t>
  </si>
  <si>
    <t>ГКПД в учреждениях дополнительного образования</t>
  </si>
  <si>
    <t>Группы  по предшкольной подготовке для детей, не посещающих ДОО</t>
  </si>
  <si>
    <t>Наличие консультационных (консультационно-методических) центров по взаимодействию ДОО с родителями</t>
  </si>
  <si>
    <t>Кол-во детей, получающих услугу</t>
  </si>
  <si>
    <t>кол-во детей, участвующих  в проекте</t>
  </si>
  <si>
    <t>Старшие  воспитатели</t>
  </si>
  <si>
    <t>Воспитатели</t>
  </si>
  <si>
    <t>Инструктор по физ. культуре</t>
  </si>
  <si>
    <t>Музыкальные работники</t>
  </si>
  <si>
    <t>педагоги-психологи</t>
  </si>
  <si>
    <t>учителя-логопеды</t>
  </si>
  <si>
    <t>учителя-дефектологи</t>
  </si>
  <si>
    <t>учитель мар. языка</t>
  </si>
  <si>
    <t>преподаватель ин. языка</t>
  </si>
  <si>
    <t>Всего педагогических         работников</t>
  </si>
  <si>
    <t>ОО</t>
  </si>
  <si>
    <t>высшее</t>
  </si>
  <si>
    <t>высш.пед.</t>
  </si>
  <si>
    <t>ср/спец</t>
  </si>
  <si>
    <t>выс</t>
  </si>
  <si>
    <t>Всего педагогических работников</t>
  </si>
  <si>
    <t>иное</t>
  </si>
  <si>
    <t>нач. шк- д/с</t>
  </si>
  <si>
    <t>10. Квалификационные категории педагогов ДОО</t>
  </si>
  <si>
    <t>другие педагогические работники</t>
  </si>
  <si>
    <t>ИТОГ по педагогическим работникам</t>
  </si>
  <si>
    <t>5-10 лет</t>
  </si>
  <si>
    <t xml:space="preserve">20 и более </t>
  </si>
  <si>
    <t>10-20 лет</t>
  </si>
  <si>
    <t>0-5 лет</t>
  </si>
  <si>
    <t>11. Стаж работы педагогов ДОО</t>
  </si>
  <si>
    <t>9. Образовательный уровень работников  ДОО</t>
  </si>
  <si>
    <t>численность учителей марийского языка</t>
  </si>
  <si>
    <t>численность детей в них</t>
  </si>
  <si>
    <t>Другие (Лабиринт, Росток и т.д.)</t>
  </si>
  <si>
    <t>из них: детей с ОВЗ</t>
  </si>
  <si>
    <t>с режимом работы более 8 часов</t>
  </si>
  <si>
    <t xml:space="preserve">количество групп </t>
  </si>
  <si>
    <t>количество мест</t>
  </si>
  <si>
    <t>с режимом работы до 4 часов (кратковременное и пребывание)</t>
  </si>
  <si>
    <t>из них: по возрастам</t>
  </si>
  <si>
    <t>с режимом работы  до 4 часов (кратковременное и пребывание)</t>
  </si>
  <si>
    <t>муниципальные</t>
  </si>
  <si>
    <t>ведомственные</t>
  </si>
  <si>
    <t>частные</t>
  </si>
  <si>
    <t>с 0 до 1 лет</t>
  </si>
  <si>
    <t>Таблица 1</t>
  </si>
  <si>
    <t>Таблица 2</t>
  </si>
  <si>
    <t>Наименование  ОО</t>
  </si>
  <si>
    <t>Наименование ОО</t>
  </si>
  <si>
    <t>Наименование  ДОО, ОО</t>
  </si>
  <si>
    <t>3. Использование альтернативных форм организации дошкольного образования для детей, не посещающих ДОО (с оплатой за образовательные услуги)</t>
  </si>
  <si>
    <t>Таблица 3</t>
  </si>
  <si>
    <t>Таблица 4</t>
  </si>
  <si>
    <t>Типы (направления) групп (режим пребывания детей  -  8 и более часов)</t>
  </si>
  <si>
    <t>Наименование ДОО, ОО</t>
  </si>
  <si>
    <t>Таблица 5</t>
  </si>
  <si>
    <t xml:space="preserve">5. Сведения об изучении марийского языка в образовательных организациях, реализующих программы дошкольного образования </t>
  </si>
  <si>
    <r>
      <t>4.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Качественная характеристика системы дошкольного образования </t>
    </r>
  </si>
  <si>
    <t>Таблица  6</t>
  </si>
  <si>
    <t>обучение игре в шахматы</t>
  </si>
  <si>
    <r>
      <t>6.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Дополнительные образовательные услуги для воспитанников ДОО </t>
    </r>
  </si>
  <si>
    <t>спортивные секции</t>
  </si>
  <si>
    <t>занятия по ИЗО</t>
  </si>
  <si>
    <t>Направления дополнительного образования (кружки, секции) в рамках реализации основной образовательной программы (на безвозмездной основе)</t>
  </si>
  <si>
    <t>Таблица 8</t>
  </si>
  <si>
    <t>Таблица  7</t>
  </si>
  <si>
    <t>Таблица 9</t>
  </si>
  <si>
    <t xml:space="preserve">соответств. заним. должн. (СЗД) </t>
  </si>
  <si>
    <t>СЗД</t>
  </si>
  <si>
    <t>I</t>
  </si>
  <si>
    <t>первая (I)</t>
  </si>
  <si>
    <t>Таблица 10</t>
  </si>
  <si>
    <t>Таблица 11</t>
  </si>
  <si>
    <t>Таблица 12</t>
  </si>
  <si>
    <t>Таблица 13</t>
  </si>
  <si>
    <t>Старший воспитатели</t>
  </si>
  <si>
    <t>Музыкальные руководители</t>
  </si>
  <si>
    <t>Инструкторы по ФИЗО</t>
  </si>
  <si>
    <t>Психологи</t>
  </si>
  <si>
    <t>Логопеды</t>
  </si>
  <si>
    <t>Дефектологи</t>
  </si>
  <si>
    <t>Учителя марийского языка</t>
  </si>
  <si>
    <t>Преподаватели иностранного языка</t>
  </si>
  <si>
    <t xml:space="preserve">Кол-во заявлений от родителей </t>
  </si>
  <si>
    <t>Количество проведенных консультаций</t>
  </si>
  <si>
    <t>Из общей численности воспитанников - численность детей иностранных граждан</t>
  </si>
  <si>
    <t>кол-во доо</t>
  </si>
  <si>
    <t>кол-во детей</t>
  </si>
  <si>
    <t>Программы, используемые в ДОО (количество групп)</t>
  </si>
  <si>
    <t>Количество групп</t>
  </si>
  <si>
    <t>Младшие воспитатели, помощники воспитателей</t>
  </si>
  <si>
    <t>Кол-во ДОО, ОО, при которых организовована деятельность</t>
  </si>
  <si>
    <t>Численность детей посещ. ДОО, дошк. гр. при ОО, нач. шк.-д/сад и др.</t>
  </si>
  <si>
    <t>художественно-эстетические</t>
  </si>
  <si>
    <t>физкультурно-оздоровительные</t>
  </si>
  <si>
    <t>нравственно-патриотическое</t>
  </si>
  <si>
    <t>социально-личностное</t>
  </si>
  <si>
    <t>другие</t>
  </si>
  <si>
    <t>Врачи*</t>
  </si>
  <si>
    <t>Медсестры*</t>
  </si>
  <si>
    <t>* Врачи и медсестры - в штате поликлиники и в штате ДОО</t>
  </si>
  <si>
    <r>
      <t xml:space="preserve">2. Численность воспитанников, охваченных дошкольным образованием   </t>
    </r>
    <r>
      <rPr>
        <sz val="16"/>
        <rFont val="Times New Roman"/>
        <family val="1"/>
      </rPr>
      <t xml:space="preserve">       </t>
    </r>
  </si>
  <si>
    <t>из них выпускники 2021 г.</t>
  </si>
  <si>
    <t>из них выпускники 2021г.</t>
  </si>
  <si>
    <r>
      <t xml:space="preserve">1. Сеть дошкольных образовательных организаций и контингент воспитанников по состоянию на 1 января 2023 г.  </t>
    </r>
    <r>
      <rPr>
        <sz val="16"/>
        <rFont val="Times New Roman"/>
        <family val="1"/>
      </rPr>
      <t xml:space="preserve">       </t>
    </r>
  </si>
  <si>
    <t>Количество мест (путевок), предоставленных в 2022 году</t>
  </si>
  <si>
    <t xml:space="preserve">12. Повышение квалификации педагогов ДОО </t>
  </si>
  <si>
    <t xml:space="preserve">13. Профессиональная переподготовка педагогов ДОО </t>
  </si>
  <si>
    <t>Карайская</t>
  </si>
  <si>
    <t>От рождения до школы</t>
  </si>
  <si>
    <t>Н. Е. Веракса, Т. С. Комарова, М. А. Васильева</t>
  </si>
  <si>
    <t>Йочасадыште кугыжаныш марий йылмым туныктымо программе</t>
  </si>
  <si>
    <t>З. К. Иванова, Л. И. Кошкина, В. Ф. Сапаев</t>
  </si>
  <si>
    <t>"Учебно- методическое обеспечение этнокультурной составляющей образовательного процесса" Руководитель Сергеева Л. А.</t>
  </si>
  <si>
    <t>Волжский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</si>
</sst>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distributed" vertical="top"/>
    </xf>
    <xf numFmtId="0" fontId="17" fillId="0" borderId="10" xfId="0" applyFont="1" applyBorder="1" applyAlignment="1">
      <alignment horizontal="distributed" vertical="top"/>
    </xf>
    <xf numFmtId="0" fontId="17" fillId="32" borderId="10" xfId="0" applyFont="1" applyFill="1" applyBorder="1" applyAlignment="1">
      <alignment/>
    </xf>
    <xf numFmtId="0" fontId="24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" fontId="16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17" fontId="17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11" xfId="0" applyFont="1" applyBorder="1" applyAlignment="1">
      <alignment horizontal="distributed" vertical="center"/>
    </xf>
    <xf numFmtId="0" fontId="17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tabSelected="1" view="pageBreakPreview" zoomScale="70" zoomScaleNormal="75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11.8515625" style="0" customWidth="1"/>
    <col min="2" max="2" width="7.421875" style="0" customWidth="1"/>
    <col min="3" max="3" width="8.140625" style="0" customWidth="1"/>
    <col min="4" max="4" width="7.140625" style="0" customWidth="1"/>
    <col min="5" max="5" width="8.28125" style="0" customWidth="1"/>
    <col min="6" max="6" width="7.28125" style="0" customWidth="1"/>
    <col min="7" max="7" width="8.57421875" style="0" customWidth="1"/>
    <col min="8" max="8" width="7.57421875" style="0" customWidth="1"/>
    <col min="9" max="9" width="6.57421875" style="0" customWidth="1"/>
    <col min="10" max="10" width="7.8515625" style="0" customWidth="1"/>
    <col min="11" max="11" width="8.57421875" style="0" customWidth="1"/>
    <col min="12" max="12" width="6.28125" style="8" customWidth="1"/>
    <col min="13" max="13" width="7.57421875" style="0" customWidth="1"/>
    <col min="14" max="14" width="6.7109375" style="0" customWidth="1"/>
    <col min="15" max="16" width="7.8515625" style="0" customWidth="1"/>
    <col min="17" max="17" width="7.28125" style="8" customWidth="1"/>
    <col min="18" max="18" width="7.57421875" style="0" customWidth="1"/>
    <col min="19" max="19" width="6.8515625" style="0" customWidth="1"/>
    <col min="20" max="20" width="7.00390625" style="8" customWidth="1"/>
    <col min="22" max="22" width="7.28125" style="0" customWidth="1"/>
    <col min="23" max="23" width="8.140625" style="0" customWidth="1"/>
    <col min="24" max="24" width="8.7109375" style="0" customWidth="1"/>
    <col min="25" max="25" width="7.28125" style="8" customWidth="1"/>
    <col min="26" max="26" width="1.7109375" style="0" hidden="1" customWidth="1"/>
    <col min="27" max="27" width="8.140625" style="0" customWidth="1"/>
    <col min="28" max="28" width="7.8515625" style="0" customWidth="1"/>
    <col min="29" max="29" width="8.28125" style="0" customWidth="1"/>
    <col min="30" max="30" width="6.8515625" style="0" customWidth="1"/>
    <col min="31" max="31" width="7.140625" style="0" customWidth="1"/>
    <col min="32" max="32" width="6.421875" style="0" customWidth="1"/>
    <col min="33" max="33" width="11.28125" style="0" customWidth="1"/>
  </cols>
  <sheetData>
    <row r="1" spans="24:31" ht="18.75">
      <c r="X1" s="29"/>
      <c r="Y1" s="29"/>
      <c r="Z1" s="29"/>
      <c r="AA1" s="29"/>
      <c r="AE1" s="29" t="s">
        <v>47</v>
      </c>
    </row>
    <row r="2" spans="24:31" ht="24.75" customHeight="1">
      <c r="X2" s="29"/>
      <c r="Y2" s="29"/>
      <c r="Z2" s="29"/>
      <c r="AA2" s="29"/>
      <c r="AE2" s="29" t="s">
        <v>122</v>
      </c>
    </row>
    <row r="3" spans="1:33" ht="27" customHeight="1">
      <c r="A3" s="67" t="s">
        <v>181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27" customHeight="1">
      <c r="A4" s="67" t="s">
        <v>191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25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7"/>
      <c r="N5" s="7"/>
      <c r="O5" s="7"/>
      <c r="P5" s="7"/>
      <c r="Q5" s="6"/>
      <c r="R5" s="7"/>
      <c r="S5" s="7"/>
      <c r="T5" s="6"/>
      <c r="U5" s="7"/>
      <c r="V5" s="7"/>
      <c r="W5" s="7"/>
      <c r="X5" s="7"/>
      <c r="Y5" s="6"/>
    </row>
    <row r="6" spans="1:31" s="36" customFormat="1" ht="39" customHeight="1">
      <c r="A6" s="63" t="s">
        <v>70</v>
      </c>
      <c r="B6" s="60" t="s">
        <v>0</v>
      </c>
      <c r="C6" s="60"/>
      <c r="D6" s="60"/>
      <c r="E6" s="60"/>
      <c r="F6" s="60"/>
      <c r="G6" s="60"/>
      <c r="H6" s="60" t="s">
        <v>112</v>
      </c>
      <c r="I6" s="60"/>
      <c r="J6" s="60"/>
      <c r="K6" s="60"/>
      <c r="L6" s="60"/>
      <c r="M6" s="60"/>
      <c r="N6" s="60"/>
      <c r="O6" s="60"/>
      <c r="P6" s="60"/>
      <c r="Q6" s="60"/>
      <c r="R6" s="60" t="s">
        <v>115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 t="s">
        <v>182</v>
      </c>
      <c r="AD6" s="60"/>
      <c r="AE6" s="60"/>
    </row>
    <row r="7" spans="1:31" s="36" customFormat="1" ht="38.25" customHeight="1">
      <c r="A7" s="64"/>
      <c r="B7" s="60"/>
      <c r="C7" s="60"/>
      <c r="D7" s="60"/>
      <c r="E7" s="60"/>
      <c r="F7" s="60"/>
      <c r="G7" s="60"/>
      <c r="H7" s="60" t="s">
        <v>113</v>
      </c>
      <c r="I7" s="60"/>
      <c r="J7" s="60"/>
      <c r="K7" s="60"/>
      <c r="L7" s="60"/>
      <c r="M7" s="60" t="s">
        <v>114</v>
      </c>
      <c r="N7" s="60"/>
      <c r="O7" s="60"/>
      <c r="P7" s="60"/>
      <c r="Q7" s="60"/>
      <c r="R7" s="60" t="s">
        <v>113</v>
      </c>
      <c r="S7" s="60"/>
      <c r="T7" s="60"/>
      <c r="U7" s="60"/>
      <c r="V7" s="60"/>
      <c r="W7" s="60" t="s">
        <v>114</v>
      </c>
      <c r="X7" s="60"/>
      <c r="Y7" s="60"/>
      <c r="Z7" s="60"/>
      <c r="AA7" s="60"/>
      <c r="AB7" s="60"/>
      <c r="AC7" s="60"/>
      <c r="AD7" s="60"/>
      <c r="AE7" s="60"/>
    </row>
    <row r="8" spans="1:31" s="36" customFormat="1" ht="36" customHeight="1">
      <c r="A8" s="64"/>
      <c r="B8" s="60" t="s">
        <v>71</v>
      </c>
      <c r="C8" s="60"/>
      <c r="D8" s="60"/>
      <c r="E8" s="60" t="s">
        <v>1</v>
      </c>
      <c r="F8" s="60" t="s">
        <v>72</v>
      </c>
      <c r="G8" s="60" t="s">
        <v>110</v>
      </c>
      <c r="H8" s="60" t="s">
        <v>71</v>
      </c>
      <c r="I8" s="60" t="s">
        <v>1</v>
      </c>
      <c r="J8" s="60" t="s">
        <v>73</v>
      </c>
      <c r="K8" s="60" t="s">
        <v>110</v>
      </c>
      <c r="L8" s="62" t="s">
        <v>3</v>
      </c>
      <c r="M8" s="60" t="s">
        <v>71</v>
      </c>
      <c r="N8" s="60" t="s">
        <v>1</v>
      </c>
      <c r="O8" s="60" t="s">
        <v>73</v>
      </c>
      <c r="P8" s="60" t="s">
        <v>110</v>
      </c>
      <c r="Q8" s="62" t="s">
        <v>3</v>
      </c>
      <c r="R8" s="60" t="s">
        <v>71</v>
      </c>
      <c r="S8" s="60" t="s">
        <v>1</v>
      </c>
      <c r="T8" s="60" t="s">
        <v>73</v>
      </c>
      <c r="U8" s="60" t="s">
        <v>110</v>
      </c>
      <c r="V8" s="62" t="s">
        <v>3</v>
      </c>
      <c r="W8" s="60" t="s">
        <v>71</v>
      </c>
      <c r="X8" s="60" t="s">
        <v>1</v>
      </c>
      <c r="Y8" s="60" t="s">
        <v>73</v>
      </c>
      <c r="Z8" s="2" t="s">
        <v>73</v>
      </c>
      <c r="AA8" s="60" t="s">
        <v>110</v>
      </c>
      <c r="AB8" s="62" t="s">
        <v>3</v>
      </c>
      <c r="AC8" s="60"/>
      <c r="AD8" s="60"/>
      <c r="AE8" s="60"/>
    </row>
    <row r="9" spans="1:31" s="36" customFormat="1" ht="93.75" customHeight="1">
      <c r="A9" s="64"/>
      <c r="B9" s="2" t="s">
        <v>118</v>
      </c>
      <c r="C9" s="2" t="s">
        <v>119</v>
      </c>
      <c r="D9" s="2" t="s">
        <v>120</v>
      </c>
      <c r="E9" s="60"/>
      <c r="F9" s="65"/>
      <c r="G9" s="60"/>
      <c r="H9" s="60"/>
      <c r="I9" s="60"/>
      <c r="J9" s="65"/>
      <c r="K9" s="60"/>
      <c r="L9" s="62"/>
      <c r="M9" s="60"/>
      <c r="N9" s="65"/>
      <c r="O9" s="65"/>
      <c r="P9" s="60"/>
      <c r="Q9" s="62"/>
      <c r="R9" s="60"/>
      <c r="S9" s="60"/>
      <c r="T9" s="65"/>
      <c r="U9" s="60"/>
      <c r="V9" s="62"/>
      <c r="W9" s="60"/>
      <c r="X9" s="60"/>
      <c r="Y9" s="60"/>
      <c r="Z9" s="4"/>
      <c r="AA9" s="60"/>
      <c r="AB9" s="62"/>
      <c r="AC9" s="60"/>
      <c r="AD9" s="60"/>
      <c r="AE9" s="60"/>
    </row>
    <row r="10" spans="1:31" s="36" customFormat="1" ht="39.75" customHeight="1">
      <c r="A10" s="13">
        <v>1</v>
      </c>
      <c r="B10" s="2">
        <v>0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13">
        <f>H10+I10+J10+K10</f>
        <v>1</v>
      </c>
      <c r="M10" s="2">
        <v>0</v>
      </c>
      <c r="N10" s="2">
        <v>0</v>
      </c>
      <c r="O10" s="2">
        <v>12</v>
      </c>
      <c r="P10" s="2">
        <v>0</v>
      </c>
      <c r="Q10" s="13">
        <f>M10+N10+O10+P10</f>
        <v>12</v>
      </c>
      <c r="R10" s="2">
        <v>0</v>
      </c>
      <c r="S10" s="2">
        <v>0</v>
      </c>
      <c r="T10" s="2">
        <v>0</v>
      </c>
      <c r="U10" s="2">
        <v>0</v>
      </c>
      <c r="V10" s="13">
        <f>R10+S10+T10+U10</f>
        <v>0</v>
      </c>
      <c r="W10" s="37">
        <v>0</v>
      </c>
      <c r="X10" s="2">
        <v>0</v>
      </c>
      <c r="Y10" s="2">
        <v>0</v>
      </c>
      <c r="Z10" s="2"/>
      <c r="AA10" s="2">
        <v>0</v>
      </c>
      <c r="AB10" s="2">
        <v>0</v>
      </c>
      <c r="AC10" s="66">
        <v>6</v>
      </c>
      <c r="AD10" s="66"/>
      <c r="AE10" s="66"/>
    </row>
    <row r="11" ht="15" customHeight="1"/>
    <row r="12" spans="20:31" ht="21" customHeight="1">
      <c r="T12" s="29"/>
      <c r="U12" s="29"/>
      <c r="V12" s="29"/>
      <c r="W12" s="29"/>
      <c r="X12" s="29"/>
      <c r="Y12" s="29"/>
      <c r="AE12" s="29" t="s">
        <v>47</v>
      </c>
    </row>
    <row r="13" spans="20:31" ht="24.75" customHeight="1">
      <c r="T13" s="29"/>
      <c r="U13" s="29"/>
      <c r="V13" s="29"/>
      <c r="W13" s="29"/>
      <c r="X13" s="29"/>
      <c r="Y13" s="29"/>
      <c r="AE13" s="29" t="s">
        <v>123</v>
      </c>
    </row>
    <row r="14" spans="1:33" ht="23.25" customHeight="1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</row>
    <row r="15" spans="1:17" ht="15.75">
      <c r="A15" s="7"/>
      <c r="B15" s="7"/>
      <c r="C15" s="7"/>
      <c r="D15" s="6"/>
      <c r="E15" s="7"/>
      <c r="F15" s="7"/>
      <c r="G15" s="7"/>
      <c r="H15" s="6"/>
      <c r="I15" s="7"/>
      <c r="J15" s="7"/>
      <c r="K15" s="7"/>
      <c r="L15" s="7"/>
      <c r="M15" s="7"/>
      <c r="N15" s="7"/>
      <c r="O15" s="7"/>
      <c r="P15" s="6"/>
      <c r="Q15" s="7"/>
    </row>
    <row r="16" spans="1:33" s="36" customFormat="1" ht="31.5" customHeight="1">
      <c r="A16" s="63" t="s">
        <v>169</v>
      </c>
      <c r="B16" s="60" t="s">
        <v>0</v>
      </c>
      <c r="C16" s="60"/>
      <c r="D16" s="60"/>
      <c r="E16" s="60"/>
      <c r="F16" s="60"/>
      <c r="G16" s="60"/>
      <c r="H16" s="60" t="s">
        <v>112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 t="s">
        <v>117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 t="s">
        <v>162</v>
      </c>
    </row>
    <row r="17" spans="1:33" s="36" customFormat="1" ht="37.5" customHeight="1">
      <c r="A17" s="64"/>
      <c r="B17" s="60" t="s">
        <v>71</v>
      </c>
      <c r="C17" s="60"/>
      <c r="D17" s="60"/>
      <c r="E17" s="60" t="s">
        <v>1</v>
      </c>
      <c r="F17" s="60" t="s">
        <v>72</v>
      </c>
      <c r="G17" s="60" t="s">
        <v>110</v>
      </c>
      <c r="H17" s="60" t="s">
        <v>71</v>
      </c>
      <c r="I17" s="60" t="s">
        <v>1</v>
      </c>
      <c r="J17" s="60" t="s">
        <v>73</v>
      </c>
      <c r="K17" s="60" t="s">
        <v>110</v>
      </c>
      <c r="L17" s="62" t="s">
        <v>3</v>
      </c>
      <c r="M17" s="61" t="s">
        <v>116</v>
      </c>
      <c r="N17" s="61"/>
      <c r="O17" s="61"/>
      <c r="P17" s="61"/>
      <c r="Q17" s="61"/>
      <c r="R17" s="61"/>
      <c r="S17" s="61"/>
      <c r="T17" s="60" t="s">
        <v>71</v>
      </c>
      <c r="U17" s="60" t="s">
        <v>1</v>
      </c>
      <c r="V17" s="60" t="s">
        <v>73</v>
      </c>
      <c r="W17" s="60" t="s">
        <v>110</v>
      </c>
      <c r="X17" s="62" t="s">
        <v>3</v>
      </c>
      <c r="Y17" s="61" t="s">
        <v>116</v>
      </c>
      <c r="Z17" s="61"/>
      <c r="AA17" s="61"/>
      <c r="AB17" s="61"/>
      <c r="AC17" s="61"/>
      <c r="AD17" s="61"/>
      <c r="AE17" s="61"/>
      <c r="AF17" s="61"/>
      <c r="AG17" s="60"/>
    </row>
    <row r="18" spans="1:33" s="36" customFormat="1" ht="103.5" customHeight="1">
      <c r="A18" s="64"/>
      <c r="B18" s="2" t="s">
        <v>118</v>
      </c>
      <c r="C18" s="2" t="s">
        <v>119</v>
      </c>
      <c r="D18" s="2" t="s">
        <v>120</v>
      </c>
      <c r="E18" s="60"/>
      <c r="F18" s="60"/>
      <c r="G18" s="60"/>
      <c r="H18" s="60"/>
      <c r="I18" s="60"/>
      <c r="J18" s="60"/>
      <c r="K18" s="60"/>
      <c r="L18" s="62"/>
      <c r="M18" s="2" t="s">
        <v>37</v>
      </c>
      <c r="N18" s="4" t="s">
        <v>38</v>
      </c>
      <c r="O18" s="4" t="s">
        <v>39</v>
      </c>
      <c r="P18" s="4" t="s">
        <v>40</v>
      </c>
      <c r="Q18" s="4" t="s">
        <v>41</v>
      </c>
      <c r="R18" s="4" t="s">
        <v>42</v>
      </c>
      <c r="S18" s="4" t="s">
        <v>43</v>
      </c>
      <c r="T18" s="60"/>
      <c r="U18" s="60"/>
      <c r="V18" s="60"/>
      <c r="W18" s="60"/>
      <c r="X18" s="62"/>
      <c r="Y18" s="4" t="s">
        <v>121</v>
      </c>
      <c r="Z18" s="2" t="s">
        <v>37</v>
      </c>
      <c r="AA18" s="4" t="s">
        <v>38</v>
      </c>
      <c r="AB18" s="4" t="s">
        <v>39</v>
      </c>
      <c r="AC18" s="4" t="s">
        <v>40</v>
      </c>
      <c r="AD18" s="4" t="s">
        <v>41</v>
      </c>
      <c r="AE18" s="4" t="s">
        <v>42</v>
      </c>
      <c r="AF18" s="4" t="s">
        <v>43</v>
      </c>
      <c r="AG18" s="60"/>
    </row>
    <row r="19" spans="1:33" s="36" customFormat="1" ht="53.25" customHeight="1">
      <c r="A19" s="13">
        <v>12</v>
      </c>
      <c r="B19" s="2">
        <v>0</v>
      </c>
      <c r="C19" s="2">
        <v>0</v>
      </c>
      <c r="D19" s="2">
        <v>0</v>
      </c>
      <c r="E19" s="2">
        <v>0</v>
      </c>
      <c r="F19" s="2">
        <v>12</v>
      </c>
      <c r="G19" s="2">
        <v>0</v>
      </c>
      <c r="H19" s="2">
        <v>0</v>
      </c>
      <c r="I19" s="2">
        <v>0</v>
      </c>
      <c r="J19" s="2">
        <v>12</v>
      </c>
      <c r="K19" s="2">
        <v>0</v>
      </c>
      <c r="L19" s="13">
        <f>H19+I19+J19+K19</f>
        <v>12</v>
      </c>
      <c r="M19" s="37">
        <v>0</v>
      </c>
      <c r="N19" s="37">
        <v>0</v>
      </c>
      <c r="O19" s="37">
        <v>2</v>
      </c>
      <c r="P19" s="37">
        <v>1</v>
      </c>
      <c r="Q19" s="38">
        <v>4</v>
      </c>
      <c r="R19" s="37">
        <v>3</v>
      </c>
      <c r="S19" s="37">
        <v>2</v>
      </c>
      <c r="T19" s="2">
        <v>0</v>
      </c>
      <c r="U19" s="2">
        <v>0</v>
      </c>
      <c r="V19" s="2">
        <v>0</v>
      </c>
      <c r="W19" s="2">
        <v>0</v>
      </c>
      <c r="X19" s="13">
        <f>T19+U19+V19+W19</f>
        <v>0</v>
      </c>
      <c r="Y19" s="37">
        <v>0</v>
      </c>
      <c r="Z19" s="37"/>
      <c r="AA19" s="37">
        <v>0</v>
      </c>
      <c r="AB19" s="37">
        <v>0</v>
      </c>
      <c r="AC19" s="37">
        <v>0</v>
      </c>
      <c r="AD19" s="37">
        <v>0</v>
      </c>
      <c r="AE19" s="38">
        <v>0</v>
      </c>
      <c r="AF19" s="37">
        <v>0</v>
      </c>
      <c r="AG19" s="37">
        <v>0</v>
      </c>
    </row>
    <row r="20" ht="19.5" customHeight="1"/>
  </sheetData>
  <sheetProtection/>
  <mergeCells count="58">
    <mergeCell ref="H8:H9"/>
    <mergeCell ref="G8:G9"/>
    <mergeCell ref="A6:A9"/>
    <mergeCell ref="E8:E9"/>
    <mergeCell ref="F8:F9"/>
    <mergeCell ref="U8:U9"/>
    <mergeCell ref="A3:AG3"/>
    <mergeCell ref="A4:AG4"/>
    <mergeCell ref="R6:AB6"/>
    <mergeCell ref="R7:V7"/>
    <mergeCell ref="W7:AB7"/>
    <mergeCell ref="L8:L9"/>
    <mergeCell ref="N8:N9"/>
    <mergeCell ref="P8:P9"/>
    <mergeCell ref="Q8:Q9"/>
    <mergeCell ref="M8:M9"/>
    <mergeCell ref="B6:G7"/>
    <mergeCell ref="H6:Q6"/>
    <mergeCell ref="I8:I9"/>
    <mergeCell ref="AC10:AE10"/>
    <mergeCell ref="AA8:AA9"/>
    <mergeCell ref="X8:X9"/>
    <mergeCell ref="Y8:Y9"/>
    <mergeCell ref="B8:D8"/>
    <mergeCell ref="V8:V9"/>
    <mergeCell ref="O8:O9"/>
    <mergeCell ref="H16:S16"/>
    <mergeCell ref="K8:K9"/>
    <mergeCell ref="J8:J9"/>
    <mergeCell ref="AB8:AB9"/>
    <mergeCell ref="H7:L7"/>
    <mergeCell ref="M7:Q7"/>
    <mergeCell ref="R8:R9"/>
    <mergeCell ref="S8:S9"/>
    <mergeCell ref="T8:T9"/>
    <mergeCell ref="T16:AF16"/>
    <mergeCell ref="A16:A18"/>
    <mergeCell ref="B16:G16"/>
    <mergeCell ref="B17:D17"/>
    <mergeCell ref="E17:E18"/>
    <mergeCell ref="F17:F18"/>
    <mergeCell ref="G17:G18"/>
    <mergeCell ref="M17:S17"/>
    <mergeCell ref="H17:H18"/>
    <mergeCell ref="I17:I18"/>
    <mergeCell ref="J17:J18"/>
    <mergeCell ref="K17:K18"/>
    <mergeCell ref="L17:L18"/>
    <mergeCell ref="W17:W18"/>
    <mergeCell ref="T17:T18"/>
    <mergeCell ref="U17:U18"/>
    <mergeCell ref="V17:V18"/>
    <mergeCell ref="Y17:AF17"/>
    <mergeCell ref="W8:W9"/>
    <mergeCell ref="AC6:AE9"/>
    <mergeCell ref="X17:X18"/>
    <mergeCell ref="A14:AG14"/>
    <mergeCell ref="AG16:AG18"/>
  </mergeCells>
  <printOptions/>
  <pageMargins left="0.21" right="0.2" top="0.37" bottom="0.48" header="0.23" footer="0.33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view="pageBreakPreview" zoomScale="80" zoomScaleNormal="75" zoomScaleSheetLayoutView="80" zoomScalePageLayoutView="0" workbookViewId="0" topLeftCell="A1">
      <selection activeCell="T13" sqref="T13"/>
    </sheetView>
  </sheetViews>
  <sheetFormatPr defaultColWidth="9.140625" defaultRowHeight="12.75"/>
  <cols>
    <col min="1" max="1" width="12.00390625" style="0" customWidth="1"/>
    <col min="2" max="2" width="6.00390625" style="0" customWidth="1"/>
    <col min="3" max="3" width="7.140625" style="0" customWidth="1"/>
    <col min="4" max="4" width="8.421875" style="0" customWidth="1"/>
    <col min="5" max="5" width="11.7109375" style="0" customWidth="1"/>
    <col min="6" max="6" width="6.28125" style="0" customWidth="1"/>
    <col min="7" max="7" width="7.00390625" style="0" customWidth="1"/>
    <col min="9" max="9" width="11.140625" style="0" customWidth="1"/>
    <col min="10" max="10" width="7.00390625" style="0" customWidth="1"/>
    <col min="11" max="11" width="6.7109375" style="0" customWidth="1"/>
    <col min="12" max="12" width="8.140625" style="0" customWidth="1"/>
    <col min="13" max="13" width="10.140625" style="0" customWidth="1"/>
    <col min="14" max="14" width="6.28125" style="0" customWidth="1"/>
    <col min="15" max="15" width="7.140625" style="0" customWidth="1"/>
    <col min="16" max="16" width="8.140625" style="0" customWidth="1"/>
    <col min="17" max="17" width="11.28125" style="0" customWidth="1"/>
    <col min="18" max="18" width="6.7109375" style="0" customWidth="1"/>
    <col min="19" max="19" width="8.140625" style="0" customWidth="1"/>
    <col min="20" max="20" width="11.28125" style="0" customWidth="1"/>
    <col min="21" max="21" width="6.57421875" style="0" customWidth="1"/>
    <col min="22" max="22" width="8.421875" style="0" customWidth="1"/>
    <col min="24" max="24" width="6.7109375" style="0" customWidth="1"/>
    <col min="25" max="25" width="7.28125" style="0" customWidth="1"/>
    <col min="26" max="26" width="9.28125" style="0" customWidth="1"/>
    <col min="27" max="27" width="7.140625" style="0" customWidth="1"/>
    <col min="28" max="29" width="7.421875" style="0" customWidth="1"/>
    <col min="30" max="30" width="8.7109375" style="0" customWidth="1"/>
    <col min="31" max="31" width="12.7109375" style="0" customWidth="1"/>
    <col min="32" max="32" width="7.57421875" style="0" customWidth="1"/>
    <col min="33" max="33" width="8.7109375" style="0" customWidth="1"/>
    <col min="34" max="34" width="7.8515625" style="0" customWidth="1"/>
    <col min="35" max="35" width="7.140625" style="0" customWidth="1"/>
    <col min="36" max="36" width="8.140625" style="0" customWidth="1"/>
    <col min="37" max="37" width="7.8515625" style="0" customWidth="1"/>
    <col min="38" max="38" width="7.00390625" style="0" customWidth="1"/>
    <col min="39" max="39" width="7.8515625" style="0" customWidth="1"/>
    <col min="40" max="40" width="8.8515625" style="0" customWidth="1"/>
    <col min="41" max="41" width="8.00390625" style="0" customWidth="1"/>
    <col min="42" max="42" width="8.421875" style="8" customWidth="1"/>
    <col min="43" max="43" width="8.57421875" style="8" customWidth="1"/>
    <col min="44" max="44" width="8.8515625" style="8" customWidth="1"/>
  </cols>
  <sheetData>
    <row r="1" spans="19:23" ht="18.75">
      <c r="S1" s="74" t="s">
        <v>47</v>
      </c>
      <c r="T1" s="74"/>
      <c r="U1" s="74"/>
      <c r="V1" s="74"/>
      <c r="W1" s="74"/>
    </row>
    <row r="2" spans="19:23" ht="18.75">
      <c r="S2" s="74" t="s">
        <v>128</v>
      </c>
      <c r="T2" s="74"/>
      <c r="U2" s="74"/>
      <c r="V2" s="74"/>
      <c r="W2" s="74"/>
    </row>
    <row r="3" spans="1:44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1"/>
      <c r="AR3" s="11"/>
    </row>
    <row r="4" spans="1:44" s="7" customFormat="1" ht="18.75">
      <c r="A4" s="73" t="s">
        <v>127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6"/>
      <c r="AR4" s="6"/>
    </row>
    <row r="5" spans="42:44" s="7" customFormat="1" ht="15.75">
      <c r="AP5" s="6"/>
      <c r="AQ5" s="6"/>
      <c r="AR5" s="6"/>
    </row>
    <row r="6" spans="1:23" s="39" customFormat="1" ht="60" customHeight="1">
      <c r="A6" s="75" t="s">
        <v>74</v>
      </c>
      <c r="B6" s="75"/>
      <c r="C6" s="75"/>
      <c r="D6" s="75"/>
      <c r="E6" s="75" t="s">
        <v>75</v>
      </c>
      <c r="F6" s="75"/>
      <c r="G6" s="75"/>
      <c r="H6" s="75"/>
      <c r="I6" s="75" t="s">
        <v>76</v>
      </c>
      <c r="J6" s="75"/>
      <c r="K6" s="75"/>
      <c r="L6" s="75"/>
      <c r="M6" s="75" t="s">
        <v>4</v>
      </c>
      <c r="N6" s="75"/>
      <c r="O6" s="75"/>
      <c r="P6" s="75"/>
      <c r="Q6" s="75" t="s">
        <v>5</v>
      </c>
      <c r="R6" s="75"/>
      <c r="S6" s="75"/>
      <c r="T6" s="75" t="s">
        <v>6</v>
      </c>
      <c r="U6" s="75"/>
      <c r="V6" s="75"/>
      <c r="W6" s="75"/>
    </row>
    <row r="7" spans="1:23" s="39" customFormat="1" ht="93" customHeight="1">
      <c r="A7" s="19" t="s">
        <v>53</v>
      </c>
      <c r="B7" s="18" t="s">
        <v>8</v>
      </c>
      <c r="C7" s="18" t="s">
        <v>9</v>
      </c>
      <c r="D7" s="18" t="s">
        <v>44</v>
      </c>
      <c r="E7" s="19" t="s">
        <v>125</v>
      </c>
      <c r="F7" s="18" t="s">
        <v>8</v>
      </c>
      <c r="G7" s="18" t="s">
        <v>9</v>
      </c>
      <c r="H7" s="18" t="s">
        <v>44</v>
      </c>
      <c r="I7" s="19" t="s">
        <v>124</v>
      </c>
      <c r="J7" s="18" t="s">
        <v>8</v>
      </c>
      <c r="K7" s="18" t="s">
        <v>9</v>
      </c>
      <c r="L7" s="18" t="s">
        <v>44</v>
      </c>
      <c r="M7" s="19" t="s">
        <v>126</v>
      </c>
      <c r="N7" s="18" t="s">
        <v>8</v>
      </c>
      <c r="O7" s="18" t="s">
        <v>9</v>
      </c>
      <c r="P7" s="18" t="s">
        <v>44</v>
      </c>
      <c r="Q7" s="19" t="s">
        <v>126</v>
      </c>
      <c r="R7" s="18" t="s">
        <v>10</v>
      </c>
      <c r="S7" s="18" t="s">
        <v>9</v>
      </c>
      <c r="T7" s="19" t="s">
        <v>126</v>
      </c>
      <c r="U7" s="18" t="s">
        <v>8</v>
      </c>
      <c r="V7" s="18" t="s">
        <v>9</v>
      </c>
      <c r="W7" s="18" t="s">
        <v>44</v>
      </c>
    </row>
    <row r="8" spans="1:23" s="39" customFormat="1" ht="30" customHeight="1">
      <c r="A8" s="21" t="s">
        <v>185</v>
      </c>
      <c r="B8" s="18">
        <v>0</v>
      </c>
      <c r="C8" s="18">
        <v>0</v>
      </c>
      <c r="D8" s="18">
        <v>0</v>
      </c>
      <c r="E8" s="18" t="s">
        <v>185</v>
      </c>
      <c r="F8" s="18">
        <v>0</v>
      </c>
      <c r="G8" s="18">
        <v>0</v>
      </c>
      <c r="H8" s="18">
        <v>0</v>
      </c>
      <c r="I8" s="18" t="s">
        <v>185</v>
      </c>
      <c r="J8" s="18">
        <v>0</v>
      </c>
      <c r="K8" s="18">
        <v>0</v>
      </c>
      <c r="L8" s="18">
        <v>0</v>
      </c>
      <c r="M8" s="18" t="s">
        <v>185</v>
      </c>
      <c r="N8" s="18">
        <v>0</v>
      </c>
      <c r="O8" s="18">
        <v>0</v>
      </c>
      <c r="P8" s="18">
        <v>0</v>
      </c>
      <c r="Q8" s="18" t="s">
        <v>185</v>
      </c>
      <c r="R8" s="18">
        <v>0</v>
      </c>
      <c r="S8" s="18">
        <v>0</v>
      </c>
      <c r="T8" s="18" t="s">
        <v>185</v>
      </c>
      <c r="U8" s="18">
        <v>0</v>
      </c>
      <c r="V8" s="18">
        <v>0</v>
      </c>
      <c r="W8" s="18">
        <v>0</v>
      </c>
    </row>
    <row r="11" spans="1:23" ht="77.25" customHeight="1">
      <c r="A11" s="60" t="s">
        <v>7</v>
      </c>
      <c r="B11" s="60"/>
      <c r="C11" s="60"/>
      <c r="D11" s="60"/>
      <c r="E11" s="60" t="s">
        <v>11</v>
      </c>
      <c r="F11" s="60"/>
      <c r="G11" s="60"/>
      <c r="H11" s="60"/>
      <c r="I11" s="60" t="s">
        <v>55</v>
      </c>
      <c r="J11" s="60"/>
      <c r="K11" s="60"/>
      <c r="L11" s="60"/>
      <c r="M11" s="60" t="s">
        <v>77</v>
      </c>
      <c r="N11" s="60"/>
      <c r="O11" s="60"/>
      <c r="P11" s="60" t="s">
        <v>48</v>
      </c>
      <c r="Q11" s="60"/>
      <c r="R11" s="60"/>
      <c r="S11" s="60"/>
      <c r="T11" s="70" t="s">
        <v>2</v>
      </c>
      <c r="U11" s="70"/>
      <c r="V11" s="70"/>
      <c r="W11" s="70"/>
    </row>
    <row r="12" spans="1:23" ht="87" customHeight="1">
      <c r="A12" s="60" t="s">
        <v>126</v>
      </c>
      <c r="B12" s="60"/>
      <c r="C12" s="2" t="s">
        <v>9</v>
      </c>
      <c r="D12" s="2" t="s">
        <v>44</v>
      </c>
      <c r="E12" s="4" t="s">
        <v>126</v>
      </c>
      <c r="F12" s="2" t="s">
        <v>8</v>
      </c>
      <c r="G12" s="2" t="s">
        <v>9</v>
      </c>
      <c r="H12" s="2" t="s">
        <v>44</v>
      </c>
      <c r="I12" s="60" t="s">
        <v>168</v>
      </c>
      <c r="J12" s="60"/>
      <c r="K12" s="2" t="s">
        <v>9</v>
      </c>
      <c r="L12" s="2" t="s">
        <v>44</v>
      </c>
      <c r="M12" s="4" t="s">
        <v>126</v>
      </c>
      <c r="N12" s="2" t="s">
        <v>8</v>
      </c>
      <c r="O12" s="2" t="s">
        <v>9</v>
      </c>
      <c r="P12" s="4" t="s">
        <v>126</v>
      </c>
      <c r="Q12" s="2" t="s">
        <v>8</v>
      </c>
      <c r="R12" s="2" t="s">
        <v>9</v>
      </c>
      <c r="S12" s="2" t="s">
        <v>44</v>
      </c>
      <c r="T12" s="4" t="s">
        <v>46</v>
      </c>
      <c r="U12" s="2" t="s">
        <v>8</v>
      </c>
      <c r="V12" s="2" t="s">
        <v>9</v>
      </c>
      <c r="W12" s="2" t="s">
        <v>44</v>
      </c>
    </row>
    <row r="13" spans="1:23" ht="30" customHeight="1">
      <c r="A13" s="68" t="s">
        <v>185</v>
      </c>
      <c r="B13" s="69"/>
      <c r="C13" s="2">
        <v>0</v>
      </c>
      <c r="D13" s="2">
        <v>0</v>
      </c>
      <c r="E13" s="2" t="s">
        <v>185</v>
      </c>
      <c r="F13" s="2">
        <v>0</v>
      </c>
      <c r="G13" s="2">
        <v>0</v>
      </c>
      <c r="H13" s="2">
        <v>0</v>
      </c>
      <c r="I13" s="71" t="s">
        <v>185</v>
      </c>
      <c r="J13" s="72"/>
      <c r="K13" s="2">
        <v>0</v>
      </c>
      <c r="L13" s="2">
        <v>0</v>
      </c>
      <c r="M13" s="2" t="s">
        <v>185</v>
      </c>
      <c r="N13" s="2">
        <v>0</v>
      </c>
      <c r="O13" s="2">
        <v>0</v>
      </c>
      <c r="P13" s="2" t="s">
        <v>185</v>
      </c>
      <c r="Q13" s="2">
        <v>0</v>
      </c>
      <c r="R13" s="35">
        <v>0</v>
      </c>
      <c r="S13" s="35">
        <v>0</v>
      </c>
      <c r="T13" s="33">
        <v>0</v>
      </c>
      <c r="U13" s="14">
        <f>B8+F8+J8+N8+R8+U8+F13+N13+Q13</f>
        <v>0</v>
      </c>
      <c r="V13" s="14">
        <f>C8+G8+K8+O8+S8+V8+C13+G13+K13+R13</f>
        <v>0</v>
      </c>
      <c r="W13" s="14">
        <f>D8+H8+L8+P8+S8+W8+D13+H13+L13+O13+S13</f>
        <v>0</v>
      </c>
    </row>
  </sheetData>
  <sheetProtection/>
  <mergeCells count="19">
    <mergeCell ref="A4:W4"/>
    <mergeCell ref="S1:W1"/>
    <mergeCell ref="S2:W2"/>
    <mergeCell ref="T6:W6"/>
    <mergeCell ref="Q6:S6"/>
    <mergeCell ref="A6:D6"/>
    <mergeCell ref="E6:H6"/>
    <mergeCell ref="I6:L6"/>
    <mergeCell ref="M6:P6"/>
    <mergeCell ref="A13:B13"/>
    <mergeCell ref="E11:H11"/>
    <mergeCell ref="A11:D11"/>
    <mergeCell ref="A12:B12"/>
    <mergeCell ref="T11:W11"/>
    <mergeCell ref="P11:S11"/>
    <mergeCell ref="M11:O11"/>
    <mergeCell ref="I12:J12"/>
    <mergeCell ref="I11:L11"/>
    <mergeCell ref="I13:J13"/>
  </mergeCells>
  <printOptions/>
  <pageMargins left="0.1968503937007874" right="0" top="0.34" bottom="0.7874015748031497" header="0.31496062992125984" footer="0.31496062992125984"/>
  <pageSetup horizontalDpi="300" verticalDpi="300" orientation="landscape" paperSize="9" scale="75" r:id="rId1"/>
  <colBreaks count="1" manualBreakCount="1">
    <brk id="2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view="pageBreakPreview" zoomScale="80" zoomScaleSheetLayoutView="80" zoomScalePageLayoutView="0" workbookViewId="0" topLeftCell="A1">
      <selection activeCell="R16" sqref="R16"/>
    </sheetView>
  </sheetViews>
  <sheetFormatPr defaultColWidth="9.140625" defaultRowHeight="12.75"/>
  <cols>
    <col min="1" max="1" width="13.00390625" style="0" customWidth="1"/>
    <col min="2" max="2" width="8.00390625" style="0" customWidth="1"/>
    <col min="3" max="3" width="9.28125" style="0" customWidth="1"/>
    <col min="4" max="4" width="9.421875" style="0" customWidth="1"/>
    <col min="5" max="5" width="9.7109375" style="0" customWidth="1"/>
    <col min="6" max="6" width="8.421875" style="0" customWidth="1"/>
    <col min="7" max="7" width="9.421875" style="0" customWidth="1"/>
    <col min="8" max="8" width="12.7109375" style="0" customWidth="1"/>
    <col min="9" max="9" width="18.7109375" style="0" customWidth="1"/>
    <col min="10" max="10" width="9.7109375" style="0" customWidth="1"/>
    <col min="11" max="11" width="8.28125" style="0" customWidth="1"/>
    <col min="12" max="12" width="8.00390625" style="0" customWidth="1"/>
    <col min="13" max="13" width="9.421875" style="0" customWidth="1"/>
    <col min="14" max="14" width="9.8515625" style="0" customWidth="1"/>
    <col min="15" max="15" width="12.140625" style="0" customWidth="1"/>
    <col min="16" max="16" width="13.7109375" style="0" customWidth="1"/>
    <col min="17" max="17" width="12.8515625" style="0" customWidth="1"/>
    <col min="18" max="18" width="9.8515625" style="0" customWidth="1"/>
  </cols>
  <sheetData>
    <row r="1" spans="13:18" ht="18.75">
      <c r="M1" s="74" t="s">
        <v>47</v>
      </c>
      <c r="N1" s="74"/>
      <c r="O1" s="74"/>
      <c r="P1" s="74"/>
      <c r="Q1" s="74"/>
      <c r="R1" s="74"/>
    </row>
    <row r="2" spans="13:18" ht="25.5" customHeight="1">
      <c r="M2" s="74" t="s">
        <v>129</v>
      </c>
      <c r="N2" s="74"/>
      <c r="O2" s="74"/>
      <c r="P2" s="74"/>
      <c r="Q2" s="74"/>
      <c r="R2" s="74"/>
    </row>
    <row r="3" spans="1:18" s="7" customFormat="1" ht="29.25" customHeight="1">
      <c r="A3" s="87" t="s">
        <v>134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="7" customFormat="1" ht="15.75"/>
    <row r="5" spans="1:18" s="7" customFormat="1" ht="52.5" customHeight="1">
      <c r="A5" s="75" t="s">
        <v>130</v>
      </c>
      <c r="B5" s="75"/>
      <c r="C5" s="75"/>
      <c r="D5" s="75"/>
      <c r="E5" s="75"/>
      <c r="F5" s="75"/>
      <c r="G5" s="75"/>
      <c r="H5" s="75"/>
      <c r="I5" s="75"/>
      <c r="J5" s="75"/>
      <c r="K5" s="86" t="s">
        <v>2</v>
      </c>
      <c r="L5" s="86"/>
      <c r="M5" s="75" t="s">
        <v>78</v>
      </c>
      <c r="N5" s="75"/>
      <c r="O5" s="75"/>
      <c r="P5" s="75"/>
      <c r="Q5" s="75"/>
      <c r="R5" s="75"/>
    </row>
    <row r="6" spans="1:18" s="7" customFormat="1" ht="48.75" customHeight="1">
      <c r="A6" s="75" t="s">
        <v>57</v>
      </c>
      <c r="B6" s="75"/>
      <c r="C6" s="75" t="s">
        <v>61</v>
      </c>
      <c r="D6" s="75"/>
      <c r="E6" s="75" t="s">
        <v>58</v>
      </c>
      <c r="F6" s="75"/>
      <c r="G6" s="75" t="s">
        <v>59</v>
      </c>
      <c r="H6" s="75"/>
      <c r="I6" s="75" t="s">
        <v>60</v>
      </c>
      <c r="J6" s="75"/>
      <c r="K6" s="86"/>
      <c r="L6" s="86"/>
      <c r="M6" s="75" t="s">
        <v>131</v>
      </c>
      <c r="N6" s="75"/>
      <c r="O6" s="75" t="s">
        <v>160</v>
      </c>
      <c r="P6" s="77" t="s">
        <v>161</v>
      </c>
      <c r="Q6" s="75" t="s">
        <v>79</v>
      </c>
      <c r="R6" s="75" t="s">
        <v>111</v>
      </c>
    </row>
    <row r="7" spans="1:18" s="7" customFormat="1" ht="46.5" customHeight="1">
      <c r="A7" s="18" t="s">
        <v>56</v>
      </c>
      <c r="B7" s="18" t="s">
        <v>12</v>
      </c>
      <c r="C7" s="18" t="s">
        <v>56</v>
      </c>
      <c r="D7" s="18" t="s">
        <v>12</v>
      </c>
      <c r="E7" s="18" t="s">
        <v>56</v>
      </c>
      <c r="F7" s="18" t="s">
        <v>12</v>
      </c>
      <c r="G7" s="18" t="s">
        <v>56</v>
      </c>
      <c r="H7" s="18" t="s">
        <v>12</v>
      </c>
      <c r="I7" s="18" t="s">
        <v>56</v>
      </c>
      <c r="J7" s="18" t="s">
        <v>12</v>
      </c>
      <c r="K7" s="18" t="s">
        <v>56</v>
      </c>
      <c r="L7" s="18" t="s">
        <v>12</v>
      </c>
      <c r="M7" s="75"/>
      <c r="N7" s="75"/>
      <c r="O7" s="75"/>
      <c r="P7" s="78"/>
      <c r="Q7" s="75"/>
      <c r="R7" s="75"/>
    </row>
    <row r="8" spans="1:18" s="7" customFormat="1" ht="32.25" customHeight="1">
      <c r="A8" s="26">
        <v>1</v>
      </c>
      <c r="B8" s="26">
        <v>12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7">
        <v>0</v>
      </c>
      <c r="J8" s="27">
        <v>0</v>
      </c>
      <c r="K8" s="28">
        <f>A8+C8+E8+G8+I8</f>
        <v>1</v>
      </c>
      <c r="L8" s="28">
        <f>B8+D8+F8+H8+J8</f>
        <v>12</v>
      </c>
      <c r="M8" s="81" t="s">
        <v>185</v>
      </c>
      <c r="N8" s="82"/>
      <c r="O8" s="22">
        <v>0</v>
      </c>
      <c r="P8" s="22">
        <v>0</v>
      </c>
      <c r="Q8" s="22">
        <v>0</v>
      </c>
      <c r="R8" s="22">
        <v>0</v>
      </c>
    </row>
    <row r="10" spans="7:18" ht="18.75">
      <c r="G10" s="8"/>
      <c r="J10" s="74" t="s">
        <v>47</v>
      </c>
      <c r="K10" s="74"/>
      <c r="L10" s="74"/>
      <c r="M10" s="74"/>
      <c r="N10" s="74"/>
      <c r="O10" s="74"/>
      <c r="P10" s="74"/>
      <c r="Q10" s="74"/>
      <c r="R10" s="74"/>
    </row>
    <row r="11" spans="7:18" ht="23.25" customHeight="1">
      <c r="G11" s="8"/>
      <c r="J11" s="74" t="s">
        <v>132</v>
      </c>
      <c r="K11" s="74"/>
      <c r="L11" s="74"/>
      <c r="M11" s="74"/>
      <c r="N11" s="74"/>
      <c r="O11" s="74"/>
      <c r="P11" s="74"/>
      <c r="Q11" s="74"/>
      <c r="R11" s="74"/>
    </row>
    <row r="12" spans="1:18" ht="30" customHeight="1">
      <c r="A12" s="87" t="s">
        <v>133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15.75">
      <c r="A13" s="7"/>
      <c r="B13" s="7"/>
      <c r="C13" s="7"/>
      <c r="D13" s="7"/>
      <c r="E13" s="7"/>
      <c r="F13" s="7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36" customHeight="1">
      <c r="A14" s="76" t="s">
        <v>69</v>
      </c>
      <c r="B14" s="76" t="s">
        <v>62</v>
      </c>
      <c r="C14" s="76" t="s">
        <v>65</v>
      </c>
      <c r="D14" s="76"/>
      <c r="E14" s="76"/>
      <c r="F14" s="76"/>
      <c r="G14" s="76" t="s">
        <v>108</v>
      </c>
      <c r="H14" s="76" t="s">
        <v>63</v>
      </c>
      <c r="I14" s="76" t="s">
        <v>64</v>
      </c>
      <c r="J14" s="76"/>
      <c r="K14" s="76" t="s">
        <v>62</v>
      </c>
      <c r="L14" s="76"/>
      <c r="M14" s="76" t="s">
        <v>109</v>
      </c>
      <c r="N14" s="76"/>
      <c r="O14" s="76"/>
      <c r="P14" s="76"/>
      <c r="Q14" s="79" t="s">
        <v>108</v>
      </c>
      <c r="R14" s="84" t="s">
        <v>63</v>
      </c>
    </row>
    <row r="15" spans="1:18" ht="133.5" customHeight="1">
      <c r="A15" s="76"/>
      <c r="B15" s="76"/>
      <c r="C15" s="24" t="s">
        <v>66</v>
      </c>
      <c r="D15" s="24" t="s">
        <v>67</v>
      </c>
      <c r="E15" s="24" t="s">
        <v>68</v>
      </c>
      <c r="F15" s="24" t="s">
        <v>3</v>
      </c>
      <c r="G15" s="76"/>
      <c r="H15" s="76"/>
      <c r="I15" s="76"/>
      <c r="J15" s="76"/>
      <c r="K15" s="76"/>
      <c r="L15" s="76"/>
      <c r="M15" s="24" t="s">
        <v>66</v>
      </c>
      <c r="N15" s="24" t="s">
        <v>67</v>
      </c>
      <c r="O15" s="24" t="s">
        <v>68</v>
      </c>
      <c r="P15" s="24" t="s">
        <v>3</v>
      </c>
      <c r="Q15" s="80"/>
      <c r="R15" s="85"/>
    </row>
    <row r="16" spans="1:18" ht="38.25" customHeight="1">
      <c r="A16" s="23">
        <v>1</v>
      </c>
      <c r="B16" s="23">
        <v>1</v>
      </c>
      <c r="C16" s="23">
        <v>2</v>
      </c>
      <c r="D16" s="23">
        <v>5</v>
      </c>
      <c r="E16" s="23">
        <v>5</v>
      </c>
      <c r="F16" s="23">
        <v>12</v>
      </c>
      <c r="G16" s="25">
        <v>0</v>
      </c>
      <c r="H16" s="23">
        <v>1</v>
      </c>
      <c r="I16" s="76">
        <v>0</v>
      </c>
      <c r="J16" s="76"/>
      <c r="K16" s="83">
        <v>0</v>
      </c>
      <c r="L16" s="83"/>
      <c r="M16" s="23">
        <v>0</v>
      </c>
      <c r="N16" s="23">
        <v>0</v>
      </c>
      <c r="O16" s="23">
        <v>0</v>
      </c>
      <c r="P16" s="28">
        <f>M16+N16+O16</f>
        <v>0</v>
      </c>
      <c r="Q16" s="57">
        <v>0</v>
      </c>
      <c r="R16" s="57">
        <v>0</v>
      </c>
    </row>
  </sheetData>
  <sheetProtection/>
  <mergeCells count="32">
    <mergeCell ref="G14:G15"/>
    <mergeCell ref="H14:H15"/>
    <mergeCell ref="K16:L16"/>
    <mergeCell ref="R14:R15"/>
    <mergeCell ref="K14:L15"/>
    <mergeCell ref="K5:L6"/>
    <mergeCell ref="I16:J16"/>
    <mergeCell ref="A3:R3"/>
    <mergeCell ref="A12:R12"/>
    <mergeCell ref="A5:J5"/>
    <mergeCell ref="A6:B6"/>
    <mergeCell ref="C6:D6"/>
    <mergeCell ref="A14:A15"/>
    <mergeCell ref="B14:B15"/>
    <mergeCell ref="Q14:Q15"/>
    <mergeCell ref="M6:N7"/>
    <mergeCell ref="M8:N8"/>
    <mergeCell ref="M1:R1"/>
    <mergeCell ref="M2:R2"/>
    <mergeCell ref="Q6:Q7"/>
    <mergeCell ref="O6:O7"/>
    <mergeCell ref="M5:R5"/>
    <mergeCell ref="C14:F14"/>
    <mergeCell ref="I6:J6"/>
    <mergeCell ref="M14:P14"/>
    <mergeCell ref="I14:J15"/>
    <mergeCell ref="J10:R10"/>
    <mergeCell ref="J11:R11"/>
    <mergeCell ref="P6:P7"/>
    <mergeCell ref="R6:R7"/>
    <mergeCell ref="E6:F6"/>
    <mergeCell ref="G6:H6"/>
  </mergeCells>
  <printOptions/>
  <pageMargins left="0.2" right="0.18" top="0.51" bottom="1" header="0.33" footer="0.5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"/>
  <sheetViews>
    <sheetView view="pageBreakPreview" zoomScale="90" zoomScaleSheetLayoutView="90" zoomScalePageLayoutView="0" workbookViewId="0" topLeftCell="A2">
      <selection activeCell="R14" sqref="R14"/>
    </sheetView>
  </sheetViews>
  <sheetFormatPr defaultColWidth="9.140625" defaultRowHeight="12.75"/>
  <cols>
    <col min="1" max="1" width="7.00390625" style="0" customWidth="1"/>
    <col min="2" max="2" width="9.57421875" style="0" customWidth="1"/>
    <col min="3" max="3" width="8.421875" style="0" customWidth="1"/>
    <col min="4" max="4" width="10.7109375" style="0" customWidth="1"/>
    <col min="5" max="5" width="8.57421875" style="0" customWidth="1"/>
    <col min="6" max="6" width="9.00390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7.8515625" style="0" customWidth="1"/>
    <col min="11" max="11" width="7.7109375" style="0" customWidth="1"/>
    <col min="12" max="14" width="8.00390625" style="0" customWidth="1"/>
    <col min="15" max="15" width="8.8515625" style="0" customWidth="1"/>
    <col min="16" max="16" width="8.00390625" style="0" customWidth="1"/>
    <col min="17" max="17" width="7.57421875" style="8" customWidth="1"/>
    <col min="18" max="18" width="8.140625" style="8" customWidth="1"/>
    <col min="19" max="19" width="5.8515625" style="0" customWidth="1"/>
    <col min="20" max="21" width="5.7109375" style="0" customWidth="1"/>
    <col min="22" max="22" width="5.28125" style="0" customWidth="1"/>
    <col min="23" max="23" width="5.8515625" style="0" customWidth="1"/>
    <col min="24" max="24" width="5.421875" style="0" customWidth="1"/>
    <col min="25" max="25" width="5.8515625" style="0" customWidth="1"/>
    <col min="26" max="26" width="5.28125" style="0" customWidth="1"/>
    <col min="27" max="27" width="6.421875" style="0" customWidth="1"/>
    <col min="28" max="28" width="6.57421875" style="8" customWidth="1"/>
    <col min="29" max="29" width="8.8515625" style="8" customWidth="1"/>
  </cols>
  <sheetData>
    <row r="1" spans="17:29" ht="18.75">
      <c r="Q1" s="29" t="s">
        <v>47</v>
      </c>
      <c r="Z1" s="29"/>
      <c r="AA1" s="29"/>
      <c r="AB1" s="29"/>
      <c r="AC1" s="29"/>
    </row>
    <row r="2" spans="17:29" ht="18.75">
      <c r="Q2" s="29" t="s">
        <v>135</v>
      </c>
      <c r="Z2" s="29"/>
      <c r="AA2" s="29"/>
      <c r="AB2" s="29"/>
      <c r="AC2" s="29"/>
    </row>
    <row r="3" spans="1:29" s="7" customFormat="1" ht="18.75">
      <c r="A3" s="73" t="s">
        <v>137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40"/>
      <c r="T3" s="40"/>
      <c r="U3" s="40"/>
      <c r="V3" s="40"/>
      <c r="W3" s="40"/>
      <c r="X3" s="40"/>
      <c r="Y3" s="40"/>
      <c r="Z3" s="40"/>
      <c r="AB3" s="6"/>
      <c r="AC3" s="6"/>
    </row>
    <row r="4" spans="17:29" s="7" customFormat="1" ht="15.75">
      <c r="Q4" s="6"/>
      <c r="R4" s="6"/>
      <c r="AB4" s="6"/>
      <c r="AC4" s="6"/>
    </row>
    <row r="5" spans="1:18" s="7" customFormat="1" ht="49.5" customHeight="1">
      <c r="A5" s="68" t="s">
        <v>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69"/>
      <c r="Q5" s="90" t="s">
        <v>2</v>
      </c>
      <c r="R5" s="91"/>
    </row>
    <row r="6" spans="1:18" s="7" customFormat="1" ht="58.5" customHeight="1">
      <c r="A6" s="60" t="s">
        <v>14</v>
      </c>
      <c r="B6" s="60"/>
      <c r="C6" s="60" t="s">
        <v>15</v>
      </c>
      <c r="D6" s="60"/>
      <c r="E6" s="60" t="s">
        <v>16</v>
      </c>
      <c r="F6" s="60"/>
      <c r="G6" s="60" t="s">
        <v>17</v>
      </c>
      <c r="H6" s="60"/>
      <c r="I6" s="60" t="s">
        <v>136</v>
      </c>
      <c r="J6" s="60"/>
      <c r="K6" s="68" t="s">
        <v>138</v>
      </c>
      <c r="L6" s="69"/>
      <c r="M6" s="68" t="s">
        <v>139</v>
      </c>
      <c r="N6" s="69"/>
      <c r="O6" s="60" t="s">
        <v>18</v>
      </c>
      <c r="P6" s="60"/>
      <c r="Q6" s="92"/>
      <c r="R6" s="93"/>
    </row>
    <row r="7" spans="1:18" s="7" customFormat="1" ht="36.75" customHeight="1">
      <c r="A7" s="2" t="s">
        <v>163</v>
      </c>
      <c r="B7" s="2" t="s">
        <v>164</v>
      </c>
      <c r="C7" s="2" t="s">
        <v>163</v>
      </c>
      <c r="D7" s="2" t="s">
        <v>164</v>
      </c>
      <c r="E7" s="2" t="s">
        <v>163</v>
      </c>
      <c r="F7" s="2" t="s">
        <v>164</v>
      </c>
      <c r="G7" s="2" t="s">
        <v>163</v>
      </c>
      <c r="H7" s="2" t="s">
        <v>164</v>
      </c>
      <c r="I7" s="2" t="s">
        <v>163</v>
      </c>
      <c r="J7" s="2" t="s">
        <v>164</v>
      </c>
      <c r="K7" s="2" t="s">
        <v>163</v>
      </c>
      <c r="L7" s="2" t="s">
        <v>164</v>
      </c>
      <c r="M7" s="2" t="s">
        <v>163</v>
      </c>
      <c r="N7" s="2" t="s">
        <v>164</v>
      </c>
      <c r="O7" s="2" t="s">
        <v>163</v>
      </c>
      <c r="P7" s="2" t="s">
        <v>164</v>
      </c>
      <c r="Q7" s="1" t="s">
        <v>163</v>
      </c>
      <c r="R7" s="1" t="s">
        <v>164</v>
      </c>
    </row>
    <row r="8" spans="1:18" s="7" customFormat="1" ht="40.5" customHeight="1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3">
        <f>A8+C8+E8+G8+I8+K8+M8+O8</f>
        <v>0</v>
      </c>
      <c r="R8" s="13">
        <f>B8+D8+F8+H8+J8+L8+N8+P8</f>
        <v>0</v>
      </c>
    </row>
    <row r="11" spans="1:18" ht="33.75" customHeight="1">
      <c r="A11" s="60" t="s">
        <v>140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3" t="s">
        <v>2</v>
      </c>
      <c r="R11" s="63"/>
    </row>
    <row r="12" spans="1:18" ht="52.5" customHeight="1">
      <c r="A12" s="60" t="s">
        <v>170</v>
      </c>
      <c r="B12" s="60"/>
      <c r="C12" s="60" t="s">
        <v>171</v>
      </c>
      <c r="D12" s="60"/>
      <c r="E12" s="60" t="s">
        <v>172</v>
      </c>
      <c r="F12" s="60"/>
      <c r="G12" s="60" t="s">
        <v>173</v>
      </c>
      <c r="H12" s="60"/>
      <c r="I12" s="60" t="s">
        <v>136</v>
      </c>
      <c r="J12" s="60"/>
      <c r="K12" s="60" t="s">
        <v>17</v>
      </c>
      <c r="L12" s="60"/>
      <c r="M12" s="60" t="s">
        <v>45</v>
      </c>
      <c r="N12" s="60"/>
      <c r="O12" s="60"/>
      <c r="P12" s="60"/>
      <c r="Q12" s="63"/>
      <c r="R12" s="63"/>
    </row>
    <row r="13" spans="1:18" ht="39" customHeight="1">
      <c r="A13" s="2" t="s">
        <v>163</v>
      </c>
      <c r="B13" s="2" t="s">
        <v>164</v>
      </c>
      <c r="C13" s="2" t="s">
        <v>163</v>
      </c>
      <c r="D13" s="2" t="s">
        <v>164</v>
      </c>
      <c r="E13" s="2" t="s">
        <v>163</v>
      </c>
      <c r="F13" s="2" t="s">
        <v>164</v>
      </c>
      <c r="G13" s="2" t="s">
        <v>163</v>
      </c>
      <c r="H13" s="2" t="s">
        <v>164</v>
      </c>
      <c r="I13" s="2" t="s">
        <v>163</v>
      </c>
      <c r="J13" s="2" t="s">
        <v>164</v>
      </c>
      <c r="K13" s="2" t="s">
        <v>163</v>
      </c>
      <c r="L13" s="2" t="s">
        <v>164</v>
      </c>
      <c r="M13" s="68" t="s">
        <v>163</v>
      </c>
      <c r="N13" s="69"/>
      <c r="O13" s="68" t="s">
        <v>163</v>
      </c>
      <c r="P13" s="69"/>
      <c r="Q13" s="1" t="s">
        <v>163</v>
      </c>
      <c r="R13" s="1" t="s">
        <v>164</v>
      </c>
    </row>
    <row r="14" spans="1:18" ht="49.5" customHeight="1">
      <c r="A14" s="1">
        <v>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">
        <v>0</v>
      </c>
      <c r="J14" s="1">
        <v>0</v>
      </c>
      <c r="K14" s="35">
        <v>0</v>
      </c>
      <c r="L14" s="35">
        <v>0</v>
      </c>
      <c r="M14" s="88">
        <v>0</v>
      </c>
      <c r="N14" s="89"/>
      <c r="O14" s="68">
        <v>0</v>
      </c>
      <c r="P14" s="69"/>
      <c r="Q14" s="14">
        <f>A14+C14+E14+G14+I14+K14+M14</f>
        <v>0</v>
      </c>
      <c r="R14" s="14">
        <f>B14+D14+F14+H14+J14+L14+O14</f>
        <v>0</v>
      </c>
    </row>
  </sheetData>
  <sheetProtection/>
  <mergeCells count="24">
    <mergeCell ref="A3:R3"/>
    <mergeCell ref="Q5:R6"/>
    <mergeCell ref="I6:J6"/>
    <mergeCell ref="K6:L6"/>
    <mergeCell ref="A6:B6"/>
    <mergeCell ref="C6:D6"/>
    <mergeCell ref="E6:F6"/>
    <mergeCell ref="A5:P5"/>
    <mergeCell ref="M6:N6"/>
    <mergeCell ref="G6:H6"/>
    <mergeCell ref="E12:F12"/>
    <mergeCell ref="G12:H12"/>
    <mergeCell ref="I12:J12"/>
    <mergeCell ref="K12:L12"/>
    <mergeCell ref="A11:P11"/>
    <mergeCell ref="M12:P12"/>
    <mergeCell ref="A12:B12"/>
    <mergeCell ref="C12:D12"/>
    <mergeCell ref="O14:P14"/>
    <mergeCell ref="M14:N14"/>
    <mergeCell ref="M13:N13"/>
    <mergeCell ref="O13:P13"/>
    <mergeCell ref="O6:P6"/>
    <mergeCell ref="Q11:R12"/>
  </mergeCells>
  <printOptions/>
  <pageMargins left="0.2" right="0.17" top="0.7874015748031497" bottom="0.7874015748031497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85" zoomScaleSheetLayoutView="85" zoomScalePageLayoutView="0" workbookViewId="0" topLeftCell="A3">
      <selection activeCell="M19" sqref="M19:N19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14.421875" style="0" customWidth="1"/>
    <col min="4" max="4" width="12.57421875" style="0" customWidth="1"/>
    <col min="5" max="5" width="10.421875" style="0" customWidth="1"/>
    <col min="6" max="7" width="12.57421875" style="0" customWidth="1"/>
    <col min="8" max="8" width="10.7109375" style="0" customWidth="1"/>
    <col min="9" max="9" width="10.140625" style="0" customWidth="1"/>
    <col min="10" max="14" width="12.57421875" style="0" customWidth="1"/>
  </cols>
  <sheetData>
    <row r="1" spans="13:14" ht="18.75">
      <c r="M1" s="29"/>
      <c r="N1" s="29" t="s">
        <v>47</v>
      </c>
    </row>
    <row r="2" spans="13:14" ht="18.75">
      <c r="M2" s="29"/>
      <c r="N2" s="29" t="s">
        <v>142</v>
      </c>
    </row>
    <row r="3" ht="7.5" customHeight="1"/>
    <row r="4" spans="1:14" ht="18.75">
      <c r="A4" s="73" t="s">
        <v>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6" spans="1:14" s="7" customFormat="1" ht="20.25" customHeight="1">
      <c r="A6" s="68" t="s">
        <v>165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69"/>
    </row>
    <row r="7" spans="1:14" s="7" customFormat="1" ht="189" customHeight="1">
      <c r="A7" s="16" t="s">
        <v>49</v>
      </c>
      <c r="B7" s="16" t="s">
        <v>186</v>
      </c>
      <c r="C7" s="2"/>
      <c r="D7" s="2" t="s">
        <v>188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7" customFormat="1" ht="43.5" customHeight="1">
      <c r="A8" s="16" t="s">
        <v>50</v>
      </c>
      <c r="B8" s="2" t="s">
        <v>187</v>
      </c>
      <c r="C8" s="2"/>
      <c r="D8" s="2" t="s">
        <v>189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6" customHeight="1">
      <c r="A9" s="3" t="s">
        <v>166</v>
      </c>
      <c r="B9" s="9">
        <v>1</v>
      </c>
      <c r="C9" s="9"/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2" spans="6:14" ht="18.75">
      <c r="F12" s="29"/>
      <c r="G12" s="29"/>
      <c r="H12" s="29"/>
      <c r="I12" s="29"/>
      <c r="N12" s="29" t="s">
        <v>47</v>
      </c>
    </row>
    <row r="13" spans="6:14" ht="18.75">
      <c r="F13" s="29"/>
      <c r="G13" s="29"/>
      <c r="H13" s="29"/>
      <c r="I13" s="29"/>
      <c r="N13" s="29" t="s">
        <v>141</v>
      </c>
    </row>
    <row r="14" spans="1:14" ht="18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6" spans="1:14" ht="15.75" customHeight="1">
      <c r="A16" s="60" t="s">
        <v>52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5.75" customHeight="1">
      <c r="A17" s="60" t="s">
        <v>21</v>
      </c>
      <c r="B17" s="60"/>
      <c r="C17" s="60"/>
      <c r="D17" s="60" t="s">
        <v>22</v>
      </c>
      <c r="E17" s="60"/>
      <c r="F17" s="60"/>
      <c r="G17" s="60"/>
      <c r="H17" s="60"/>
      <c r="I17" s="60"/>
      <c r="J17" s="60" t="s">
        <v>23</v>
      </c>
      <c r="K17" s="60"/>
      <c r="L17" s="60"/>
      <c r="M17" s="60"/>
      <c r="N17" s="60"/>
    </row>
    <row r="18" spans="1:14" ht="60">
      <c r="A18" s="2" t="s">
        <v>53</v>
      </c>
      <c r="B18" s="18" t="s">
        <v>80</v>
      </c>
      <c r="C18" s="2" t="s">
        <v>54</v>
      </c>
      <c r="D18" s="60" t="s">
        <v>53</v>
      </c>
      <c r="E18" s="60"/>
      <c r="F18" s="19" t="s">
        <v>80</v>
      </c>
      <c r="G18" s="60" t="s">
        <v>54</v>
      </c>
      <c r="H18" s="60"/>
      <c r="I18" s="60"/>
      <c r="J18" s="60" t="s">
        <v>53</v>
      </c>
      <c r="K18" s="60"/>
      <c r="L18" s="19" t="s">
        <v>80</v>
      </c>
      <c r="M18" s="60" t="s">
        <v>54</v>
      </c>
      <c r="N18" s="60"/>
    </row>
    <row r="19" spans="1:14" ht="21" customHeight="1">
      <c r="A19" s="1" t="s">
        <v>185</v>
      </c>
      <c r="B19" s="1">
        <v>0</v>
      </c>
      <c r="C19" s="1">
        <v>0</v>
      </c>
      <c r="D19" s="95" t="s">
        <v>185</v>
      </c>
      <c r="E19" s="96"/>
      <c r="F19" s="35">
        <v>12</v>
      </c>
      <c r="G19" s="95" t="s">
        <v>190</v>
      </c>
      <c r="H19" s="97"/>
      <c r="I19" s="96"/>
      <c r="J19" s="63" t="s">
        <v>185</v>
      </c>
      <c r="K19" s="63"/>
      <c r="L19" s="1">
        <v>0</v>
      </c>
      <c r="M19" s="63">
        <v>0</v>
      </c>
      <c r="N19" s="63"/>
    </row>
    <row r="20" spans="1:14" ht="21" customHeight="1">
      <c r="A20" s="35"/>
      <c r="B20" s="35"/>
      <c r="C20" s="35"/>
      <c r="D20" s="95"/>
      <c r="E20" s="96"/>
      <c r="F20" s="35"/>
      <c r="G20" s="95"/>
      <c r="H20" s="97"/>
      <c r="I20" s="96"/>
      <c r="J20" s="83"/>
      <c r="K20" s="83"/>
      <c r="L20" s="35"/>
      <c r="M20" s="83"/>
      <c r="N20" s="83"/>
    </row>
    <row r="21" spans="1:14" ht="21" customHeight="1">
      <c r="A21" s="35"/>
      <c r="B21" s="35"/>
      <c r="C21" s="35"/>
      <c r="D21" s="95"/>
      <c r="E21" s="96"/>
      <c r="F21" s="35"/>
      <c r="G21" s="95"/>
      <c r="H21" s="97"/>
      <c r="I21" s="96"/>
      <c r="J21" s="83"/>
      <c r="K21" s="83"/>
      <c r="L21" s="35"/>
      <c r="M21" s="83"/>
      <c r="N21" s="83"/>
    </row>
    <row r="22" spans="1:14" ht="21" customHeight="1">
      <c r="A22" s="35"/>
      <c r="B22" s="35"/>
      <c r="C22" s="35"/>
      <c r="D22" s="95"/>
      <c r="E22" s="96"/>
      <c r="F22" s="35"/>
      <c r="G22" s="95"/>
      <c r="H22" s="97"/>
      <c r="I22" s="96"/>
      <c r="J22" s="83"/>
      <c r="K22" s="83"/>
      <c r="L22" s="35"/>
      <c r="M22" s="83"/>
      <c r="N22" s="83"/>
    </row>
  </sheetData>
  <sheetProtection/>
  <mergeCells count="27">
    <mergeCell ref="A4:N4"/>
    <mergeCell ref="J17:N17"/>
    <mergeCell ref="A17:C17"/>
    <mergeCell ref="J18:K18"/>
    <mergeCell ref="A16:N16"/>
    <mergeCell ref="A6:N6"/>
    <mergeCell ref="A14:N14"/>
    <mergeCell ref="D19:E19"/>
    <mergeCell ref="G18:I18"/>
    <mergeCell ref="D18:E18"/>
    <mergeCell ref="D17:I17"/>
    <mergeCell ref="G19:I19"/>
    <mergeCell ref="D22:E22"/>
    <mergeCell ref="G20:I20"/>
    <mergeCell ref="G21:I21"/>
    <mergeCell ref="G22:I22"/>
    <mergeCell ref="D20:E20"/>
    <mergeCell ref="D21:E21"/>
    <mergeCell ref="M22:N22"/>
    <mergeCell ref="J19:K19"/>
    <mergeCell ref="M18:N18"/>
    <mergeCell ref="M19:N19"/>
    <mergeCell ref="J22:K22"/>
    <mergeCell ref="M20:N20"/>
    <mergeCell ref="M21:N21"/>
    <mergeCell ref="J20:K20"/>
    <mergeCell ref="J21:K21"/>
  </mergeCells>
  <printOptions/>
  <pageMargins left="0.21" right="0.17" top="0.27" bottom="0.29" header="0.21" footer="0.2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80" zoomScaleSheetLayoutView="80" zoomScalePageLayoutView="0" workbookViewId="0" topLeftCell="A10">
      <selection activeCell="U17" sqref="U17"/>
    </sheetView>
  </sheetViews>
  <sheetFormatPr defaultColWidth="9.140625" defaultRowHeight="12.75"/>
  <cols>
    <col min="1" max="1" width="10.57421875" style="31" customWidth="1"/>
    <col min="2" max="2" width="6.57421875" style="30" customWidth="1"/>
    <col min="3" max="3" width="6.28125" style="30" customWidth="1"/>
    <col min="4" max="4" width="5.421875" style="30" customWidth="1"/>
    <col min="5" max="5" width="7.28125" style="30" customWidth="1"/>
    <col min="6" max="6" width="7.421875" style="30" customWidth="1"/>
    <col min="7" max="7" width="7.140625" style="30" customWidth="1"/>
    <col min="8" max="8" width="5.8515625" style="30" customWidth="1"/>
    <col min="9" max="9" width="7.00390625" style="31" customWidth="1"/>
    <col min="10" max="10" width="7.140625" style="30" customWidth="1"/>
    <col min="11" max="11" width="7.28125" style="30" customWidth="1"/>
    <col min="12" max="12" width="7.8515625" style="30" customWidth="1"/>
    <col min="13" max="13" width="6.00390625" style="30" customWidth="1"/>
    <col min="14" max="14" width="6.8515625" style="31" customWidth="1"/>
    <col min="15" max="15" width="7.421875" style="30" customWidth="1"/>
    <col min="16" max="16" width="7.140625" style="30" customWidth="1"/>
    <col min="17" max="17" width="8.421875" style="30" customWidth="1"/>
    <col min="18" max="18" width="6.00390625" style="30" customWidth="1"/>
    <col min="19" max="19" width="7.28125" style="31" customWidth="1"/>
    <col min="20" max="20" width="7.140625" style="30" customWidth="1"/>
    <col min="21" max="21" width="7.28125" style="30" customWidth="1"/>
    <col min="22" max="22" width="7.57421875" style="30" customWidth="1"/>
    <col min="23" max="23" width="5.421875" style="30" customWidth="1"/>
    <col min="24" max="24" width="7.00390625" style="31" customWidth="1"/>
    <col min="25" max="25" width="7.00390625" style="30" customWidth="1"/>
    <col min="26" max="26" width="7.140625" style="30" customWidth="1"/>
    <col min="27" max="27" width="7.28125" style="30" customWidth="1"/>
    <col min="28" max="28" width="5.7109375" style="30" customWidth="1"/>
    <col min="29" max="29" width="7.28125" style="31" customWidth="1"/>
    <col min="30" max="30" width="6.28125" style="30" customWidth="1"/>
    <col min="31" max="31" width="7.140625" style="30" customWidth="1"/>
    <col min="32" max="32" width="7.7109375" style="30" customWidth="1"/>
    <col min="33" max="33" width="5.57421875" style="30" customWidth="1"/>
    <col min="34" max="34" width="7.140625" style="31" customWidth="1"/>
    <col min="35" max="35" width="5.7109375" style="30" customWidth="1"/>
    <col min="36" max="36" width="7.57421875" style="30" customWidth="1"/>
    <col min="37" max="37" width="6.140625" style="30" customWidth="1"/>
    <col min="38" max="38" width="5.8515625" style="30" customWidth="1"/>
    <col min="39" max="39" width="7.421875" style="31" customWidth="1"/>
    <col min="40" max="40" width="5.57421875" style="30" customWidth="1"/>
    <col min="41" max="41" width="7.140625" style="30" customWidth="1"/>
    <col min="42" max="42" width="6.140625" style="30" customWidth="1"/>
    <col min="43" max="43" width="5.421875" style="30" customWidth="1"/>
    <col min="44" max="44" width="7.140625" style="31" customWidth="1"/>
    <col min="45" max="45" width="6.00390625" style="30" customWidth="1"/>
    <col min="46" max="46" width="7.28125" style="30" customWidth="1"/>
    <col min="47" max="47" width="7.00390625" style="30" customWidth="1"/>
    <col min="48" max="48" width="5.7109375" style="30" customWidth="1"/>
    <col min="49" max="49" width="7.28125" style="31" customWidth="1"/>
    <col min="50" max="50" width="6.7109375" style="30" customWidth="1"/>
    <col min="51" max="51" width="7.28125" style="30" customWidth="1"/>
    <col min="52" max="52" width="6.421875" style="30" customWidth="1"/>
    <col min="53" max="53" width="5.57421875" style="30" customWidth="1"/>
    <col min="54" max="54" width="7.00390625" style="31" customWidth="1"/>
    <col min="55" max="55" width="6.7109375" style="30" customWidth="1"/>
    <col min="56" max="56" width="7.140625" style="30" customWidth="1"/>
    <col min="57" max="57" width="6.57421875" style="30" customWidth="1"/>
    <col min="58" max="58" width="5.421875" style="30" customWidth="1"/>
    <col min="59" max="59" width="7.140625" style="31" customWidth="1"/>
    <col min="60" max="60" width="7.7109375" style="31" customWidth="1"/>
    <col min="61" max="61" width="7.57421875" style="31" customWidth="1"/>
    <col min="62" max="62" width="7.8515625" style="31" customWidth="1"/>
    <col min="63" max="63" width="6.421875" style="31" customWidth="1"/>
    <col min="64" max="64" width="7.421875" style="31" customWidth="1"/>
    <col min="65" max="65" width="7.421875" style="30" customWidth="1"/>
    <col min="66" max="66" width="8.7109375" style="30" customWidth="1"/>
    <col min="67" max="67" width="5.7109375" style="30" customWidth="1"/>
    <col min="68" max="68" width="7.140625" style="30" customWidth="1"/>
    <col min="69" max="69" width="5.421875" style="30" customWidth="1"/>
    <col min="70" max="70" width="7.28125" style="30" customWidth="1"/>
    <col min="71" max="16384" width="9.140625" style="30" customWidth="1"/>
  </cols>
  <sheetData>
    <row r="1" spans="19:33" ht="16.5">
      <c r="S1" s="30"/>
      <c r="W1" s="41" t="s">
        <v>47</v>
      </c>
      <c r="AD1" s="41"/>
      <c r="AE1" s="41"/>
      <c r="AF1" s="41"/>
      <c r="AG1" s="41"/>
    </row>
    <row r="2" spans="19:33" ht="16.5">
      <c r="S2" s="30"/>
      <c r="W2" s="41" t="s">
        <v>143</v>
      </c>
      <c r="AD2" s="41"/>
      <c r="AE2" s="41"/>
      <c r="AF2" s="41"/>
      <c r="AG2" s="41"/>
    </row>
    <row r="3" spans="1:27" ht="23.25" customHeight="1">
      <c r="A3" s="98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34"/>
      <c r="AA3" s="34"/>
    </row>
    <row r="4" ht="7.5" customHeight="1"/>
    <row r="5" spans="1:25" s="32" customFormat="1" ht="39" customHeight="1">
      <c r="A5" s="63" t="s">
        <v>96</v>
      </c>
      <c r="B5" s="60" t="s">
        <v>0</v>
      </c>
      <c r="C5" s="60"/>
      <c r="D5" s="60"/>
      <c r="E5" s="60"/>
      <c r="F5" s="68" t="s">
        <v>19</v>
      </c>
      <c r="G5" s="94"/>
      <c r="H5" s="94"/>
      <c r="I5" s="94"/>
      <c r="J5" s="69"/>
      <c r="K5" s="68" t="s">
        <v>81</v>
      </c>
      <c r="L5" s="94"/>
      <c r="M5" s="94"/>
      <c r="N5" s="94"/>
      <c r="O5" s="69"/>
      <c r="P5" s="68" t="s">
        <v>82</v>
      </c>
      <c r="Q5" s="94"/>
      <c r="R5" s="94"/>
      <c r="S5" s="94"/>
      <c r="T5" s="69"/>
      <c r="U5" s="68" t="s">
        <v>83</v>
      </c>
      <c r="V5" s="94"/>
      <c r="W5" s="94"/>
      <c r="X5" s="94"/>
      <c r="Y5" s="69"/>
    </row>
    <row r="6" spans="1:25" s="32" customFormat="1" ht="84" customHeight="1">
      <c r="A6" s="63"/>
      <c r="B6" s="2" t="s">
        <v>71</v>
      </c>
      <c r="C6" s="2" t="s">
        <v>98</v>
      </c>
      <c r="D6" s="2" t="s">
        <v>91</v>
      </c>
      <c r="E6" s="2" t="s">
        <v>174</v>
      </c>
      <c r="F6" s="2" t="s">
        <v>92</v>
      </c>
      <c r="G6" s="2" t="s">
        <v>93</v>
      </c>
      <c r="H6" s="2" t="s">
        <v>94</v>
      </c>
      <c r="I6" s="2" t="s">
        <v>97</v>
      </c>
      <c r="J6" s="1" t="s">
        <v>3</v>
      </c>
      <c r="K6" s="2" t="s">
        <v>92</v>
      </c>
      <c r="L6" s="2" t="s">
        <v>93</v>
      </c>
      <c r="M6" s="2" t="s">
        <v>94</v>
      </c>
      <c r="N6" s="2" t="s">
        <v>97</v>
      </c>
      <c r="O6" s="1" t="s">
        <v>3</v>
      </c>
      <c r="P6" s="2" t="s">
        <v>92</v>
      </c>
      <c r="Q6" s="2" t="s">
        <v>93</v>
      </c>
      <c r="R6" s="2" t="s">
        <v>94</v>
      </c>
      <c r="S6" s="2" t="s">
        <v>97</v>
      </c>
      <c r="T6" s="1" t="s">
        <v>3</v>
      </c>
      <c r="U6" s="2" t="s">
        <v>92</v>
      </c>
      <c r="V6" s="2" t="s">
        <v>93</v>
      </c>
      <c r="W6" s="2" t="s">
        <v>94</v>
      </c>
      <c r="X6" s="2" t="s">
        <v>97</v>
      </c>
      <c r="Y6" s="1" t="s">
        <v>3</v>
      </c>
    </row>
    <row r="7" spans="1:25" s="32" customFormat="1" ht="35.25" customHeight="1">
      <c r="A7" s="15">
        <v>1</v>
      </c>
      <c r="B7" s="12">
        <v>0</v>
      </c>
      <c r="C7" s="12">
        <v>0</v>
      </c>
      <c r="D7" s="12">
        <v>1</v>
      </c>
      <c r="E7" s="58">
        <v>0</v>
      </c>
      <c r="F7" s="12">
        <v>0</v>
      </c>
      <c r="G7" s="12">
        <v>0</v>
      </c>
      <c r="H7" s="12">
        <v>0</v>
      </c>
      <c r="I7" s="12">
        <v>0</v>
      </c>
      <c r="J7" s="13">
        <f>F7+G7+H7+I7</f>
        <v>0</v>
      </c>
      <c r="K7" s="2">
        <v>0</v>
      </c>
      <c r="L7" s="2">
        <v>0</v>
      </c>
      <c r="M7" s="2">
        <v>0</v>
      </c>
      <c r="N7" s="2">
        <v>0</v>
      </c>
      <c r="O7" s="13">
        <f>K7+L7+M7+N7</f>
        <v>0</v>
      </c>
      <c r="P7" s="2">
        <v>0</v>
      </c>
      <c r="Q7" s="2">
        <v>1</v>
      </c>
      <c r="R7" s="2">
        <v>0</v>
      </c>
      <c r="S7" s="2">
        <v>0</v>
      </c>
      <c r="T7" s="13">
        <f>P7+Q7+R7+S7</f>
        <v>1</v>
      </c>
      <c r="U7" s="2">
        <v>0</v>
      </c>
      <c r="V7" s="2">
        <v>0</v>
      </c>
      <c r="W7" s="2">
        <v>0</v>
      </c>
      <c r="X7" s="2">
        <v>0</v>
      </c>
      <c r="Y7" s="13">
        <f>U7+V7+W7+X7</f>
        <v>0</v>
      </c>
    </row>
    <row r="8" spans="1:25" ht="16.5">
      <c r="A8" s="42"/>
      <c r="B8" s="36"/>
      <c r="C8" s="36"/>
      <c r="D8" s="36"/>
      <c r="E8" s="36"/>
      <c r="F8" s="36"/>
      <c r="G8" s="36"/>
      <c r="H8" s="36"/>
      <c r="I8" s="42"/>
      <c r="J8" s="36"/>
      <c r="K8" s="36"/>
      <c r="L8" s="36"/>
      <c r="M8" s="36"/>
      <c r="N8" s="42"/>
      <c r="O8" s="36"/>
      <c r="P8" s="36"/>
      <c r="Q8" s="36"/>
      <c r="R8" s="36"/>
      <c r="S8" s="42"/>
      <c r="T8" s="36"/>
      <c r="U8" s="36"/>
      <c r="V8" s="36"/>
      <c r="W8" s="36"/>
      <c r="X8" s="42"/>
      <c r="Y8" s="36"/>
    </row>
    <row r="9" spans="1:25" ht="16.5">
      <c r="A9" s="42"/>
      <c r="B9" s="36"/>
      <c r="C9" s="36"/>
      <c r="D9" s="36"/>
      <c r="E9" s="36"/>
      <c r="F9" s="36"/>
      <c r="G9" s="36"/>
      <c r="H9" s="36"/>
      <c r="I9" s="42"/>
      <c r="J9" s="36"/>
      <c r="K9" s="36"/>
      <c r="L9" s="36"/>
      <c r="M9" s="36"/>
      <c r="N9" s="42"/>
      <c r="O9" s="36"/>
      <c r="P9" s="36"/>
      <c r="Q9" s="36"/>
      <c r="R9" s="36"/>
      <c r="S9" s="42"/>
      <c r="T9" s="36"/>
      <c r="U9" s="36"/>
      <c r="V9" s="36"/>
      <c r="W9" s="36"/>
      <c r="X9" s="42"/>
      <c r="Y9" s="36"/>
    </row>
    <row r="10" spans="1:34" ht="46.5" customHeight="1">
      <c r="A10" s="60" t="s">
        <v>84</v>
      </c>
      <c r="B10" s="60"/>
      <c r="C10" s="60"/>
      <c r="D10" s="60"/>
      <c r="E10" s="60"/>
      <c r="F10" s="60" t="s">
        <v>85</v>
      </c>
      <c r="G10" s="60"/>
      <c r="H10" s="60"/>
      <c r="I10" s="60"/>
      <c r="J10" s="60"/>
      <c r="K10" s="60" t="s">
        <v>86</v>
      </c>
      <c r="L10" s="60"/>
      <c r="M10" s="60"/>
      <c r="N10" s="60"/>
      <c r="O10" s="60"/>
      <c r="P10" s="60" t="s">
        <v>87</v>
      </c>
      <c r="Q10" s="60"/>
      <c r="R10" s="60"/>
      <c r="S10" s="60"/>
      <c r="T10" s="60"/>
      <c r="U10" s="60" t="s">
        <v>88</v>
      </c>
      <c r="V10" s="60"/>
      <c r="W10" s="60"/>
      <c r="X10" s="60"/>
      <c r="Y10" s="60"/>
      <c r="AC10" s="30"/>
      <c r="AH10" s="30"/>
    </row>
    <row r="11" spans="1:34" ht="42.75" customHeight="1">
      <c r="A11" s="2" t="s">
        <v>92</v>
      </c>
      <c r="B11" s="2" t="s">
        <v>93</v>
      </c>
      <c r="C11" s="2" t="s">
        <v>94</v>
      </c>
      <c r="D11" s="2" t="s">
        <v>97</v>
      </c>
      <c r="E11" s="1" t="s">
        <v>3</v>
      </c>
      <c r="F11" s="2" t="s">
        <v>92</v>
      </c>
      <c r="G11" s="2" t="s">
        <v>93</v>
      </c>
      <c r="H11" s="2" t="s">
        <v>94</v>
      </c>
      <c r="I11" s="2" t="s">
        <v>97</v>
      </c>
      <c r="J11" s="1" t="s">
        <v>3</v>
      </c>
      <c r="K11" s="2" t="s">
        <v>92</v>
      </c>
      <c r="L11" s="2" t="s">
        <v>93</v>
      </c>
      <c r="M11" s="2" t="s">
        <v>94</v>
      </c>
      <c r="N11" s="2" t="s">
        <v>97</v>
      </c>
      <c r="O11" s="1" t="s">
        <v>3</v>
      </c>
      <c r="P11" s="2" t="s">
        <v>92</v>
      </c>
      <c r="Q11" s="2" t="s">
        <v>93</v>
      </c>
      <c r="R11" s="2" t="s">
        <v>94</v>
      </c>
      <c r="S11" s="2" t="s">
        <v>97</v>
      </c>
      <c r="T11" s="1" t="s">
        <v>3</v>
      </c>
      <c r="U11" s="2" t="s">
        <v>92</v>
      </c>
      <c r="V11" s="2" t="s">
        <v>93</v>
      </c>
      <c r="W11" s="2" t="s">
        <v>94</v>
      </c>
      <c r="X11" s="2" t="s">
        <v>97</v>
      </c>
      <c r="Y11" s="1" t="s">
        <v>3</v>
      </c>
      <c r="AC11" s="30"/>
      <c r="AH11" s="30"/>
    </row>
    <row r="12" spans="1:34" ht="37.5" customHeight="1">
      <c r="A12" s="2">
        <v>0</v>
      </c>
      <c r="B12" s="2">
        <v>0</v>
      </c>
      <c r="C12" s="4">
        <v>0</v>
      </c>
      <c r="D12" s="2">
        <v>0</v>
      </c>
      <c r="E12" s="13">
        <f>A12+B12+C12+D12</f>
        <v>0</v>
      </c>
      <c r="F12" s="2">
        <v>0</v>
      </c>
      <c r="G12" s="2">
        <v>0</v>
      </c>
      <c r="H12" s="4">
        <v>0</v>
      </c>
      <c r="I12" s="2">
        <v>0</v>
      </c>
      <c r="J12" s="13">
        <f>F12+G12+H12+I12</f>
        <v>0</v>
      </c>
      <c r="K12" s="2">
        <v>0</v>
      </c>
      <c r="L12" s="2">
        <v>0</v>
      </c>
      <c r="M12" s="4">
        <v>0</v>
      </c>
      <c r="N12" s="4">
        <v>0</v>
      </c>
      <c r="O12" s="13">
        <f>K12+L12+M12+N12</f>
        <v>0</v>
      </c>
      <c r="P12" s="2">
        <v>0</v>
      </c>
      <c r="Q12" s="2">
        <v>0</v>
      </c>
      <c r="R12" s="4">
        <v>0</v>
      </c>
      <c r="S12" s="4">
        <v>0</v>
      </c>
      <c r="T12" s="13">
        <f>P12+Q12+R12+S12</f>
        <v>0</v>
      </c>
      <c r="U12" s="2">
        <v>0</v>
      </c>
      <c r="V12" s="2">
        <v>0</v>
      </c>
      <c r="W12" s="2">
        <v>0</v>
      </c>
      <c r="X12" s="2">
        <v>0</v>
      </c>
      <c r="Y12" s="13">
        <f>U12+V12+W12+X12</f>
        <v>0</v>
      </c>
      <c r="AC12" s="30"/>
      <c r="AH12" s="30"/>
    </row>
    <row r="13" spans="1:25" ht="16.5">
      <c r="A13" s="42"/>
      <c r="B13" s="36"/>
      <c r="C13" s="36"/>
      <c r="D13" s="36"/>
      <c r="E13" s="36"/>
      <c r="F13" s="36"/>
      <c r="G13" s="36"/>
      <c r="H13" s="36"/>
      <c r="I13" s="42"/>
      <c r="J13" s="36"/>
      <c r="K13" s="36"/>
      <c r="L13" s="36"/>
      <c r="M13" s="36"/>
      <c r="N13" s="42"/>
      <c r="O13" s="36"/>
      <c r="P13" s="36"/>
      <c r="Q13" s="36"/>
      <c r="R13" s="36"/>
      <c r="S13" s="42"/>
      <c r="T13" s="36"/>
      <c r="U13" s="36"/>
      <c r="V13" s="36"/>
      <c r="W13" s="36"/>
      <c r="X13" s="42"/>
      <c r="Y13" s="36"/>
    </row>
    <row r="14" spans="1:25" ht="16.5">
      <c r="A14" s="42"/>
      <c r="B14" s="36"/>
      <c r="C14" s="36"/>
      <c r="D14" s="36"/>
      <c r="E14" s="36"/>
      <c r="F14" s="36"/>
      <c r="G14" s="36"/>
      <c r="H14" s="36"/>
      <c r="I14" s="42"/>
      <c r="J14" s="36"/>
      <c r="K14" s="36"/>
      <c r="L14" s="36"/>
      <c r="M14" s="36"/>
      <c r="N14" s="42"/>
      <c r="O14" s="36"/>
      <c r="P14" s="36"/>
      <c r="Q14" s="36"/>
      <c r="R14" s="36"/>
      <c r="S14" s="42"/>
      <c r="T14" s="36"/>
      <c r="U14" s="36"/>
      <c r="V14" s="36"/>
      <c r="W14" s="36"/>
      <c r="X14" s="42"/>
      <c r="Y14" s="36"/>
    </row>
    <row r="15" spans="1:25" ht="38.25" customHeight="1">
      <c r="A15" s="60" t="s">
        <v>89</v>
      </c>
      <c r="B15" s="60"/>
      <c r="C15" s="60"/>
      <c r="D15" s="60"/>
      <c r="E15" s="60"/>
      <c r="F15" s="60" t="s">
        <v>20</v>
      </c>
      <c r="G15" s="60"/>
      <c r="H15" s="60"/>
      <c r="I15" s="60"/>
      <c r="J15" s="60"/>
      <c r="K15" s="63" t="s">
        <v>90</v>
      </c>
      <c r="L15" s="63"/>
      <c r="M15" s="63"/>
      <c r="N15" s="63"/>
      <c r="O15" s="63"/>
      <c r="P15" s="60" t="s">
        <v>175</v>
      </c>
      <c r="Q15" s="60" t="s">
        <v>176</v>
      </c>
      <c r="R15" s="60" t="s">
        <v>167</v>
      </c>
      <c r="S15" s="60"/>
      <c r="T15" s="60"/>
      <c r="U15" s="60"/>
      <c r="V15" s="36"/>
      <c r="W15" s="36"/>
      <c r="X15" s="42"/>
      <c r="Y15" s="36"/>
    </row>
    <row r="16" spans="1:25" ht="42.75" customHeight="1">
      <c r="A16" s="2" t="s">
        <v>92</v>
      </c>
      <c r="B16" s="2" t="s">
        <v>93</v>
      </c>
      <c r="C16" s="2" t="s">
        <v>94</v>
      </c>
      <c r="D16" s="2" t="s">
        <v>97</v>
      </c>
      <c r="E16" s="1" t="s">
        <v>3</v>
      </c>
      <c r="F16" s="2" t="s">
        <v>92</v>
      </c>
      <c r="G16" s="2" t="s">
        <v>93</v>
      </c>
      <c r="H16" s="2" t="s">
        <v>94</v>
      </c>
      <c r="I16" s="2" t="s">
        <v>97</v>
      </c>
      <c r="J16" s="1" t="s">
        <v>3</v>
      </c>
      <c r="K16" s="1" t="s">
        <v>92</v>
      </c>
      <c r="L16" s="1" t="s">
        <v>93</v>
      </c>
      <c r="M16" s="1" t="s">
        <v>94</v>
      </c>
      <c r="N16" s="1" t="s">
        <v>97</v>
      </c>
      <c r="O16" s="1" t="s">
        <v>3</v>
      </c>
      <c r="P16" s="60"/>
      <c r="Q16" s="60"/>
      <c r="R16" s="2" t="s">
        <v>95</v>
      </c>
      <c r="S16" s="2" t="s">
        <v>94</v>
      </c>
      <c r="T16" s="2" t="s">
        <v>97</v>
      </c>
      <c r="U16" s="1" t="s">
        <v>3</v>
      </c>
      <c r="V16" s="36"/>
      <c r="W16" s="36"/>
      <c r="X16" s="42"/>
      <c r="Y16" s="36"/>
    </row>
    <row r="17" spans="1:25" ht="38.25" customHeight="1">
      <c r="A17" s="2">
        <v>0</v>
      </c>
      <c r="B17" s="2">
        <v>0</v>
      </c>
      <c r="C17" s="2">
        <v>0</v>
      </c>
      <c r="D17" s="2">
        <v>0</v>
      </c>
      <c r="E17" s="13">
        <f>A17+B17+C17+D17</f>
        <v>0</v>
      </c>
      <c r="F17" s="2">
        <v>0</v>
      </c>
      <c r="G17" s="2">
        <v>0</v>
      </c>
      <c r="H17" s="1">
        <v>0</v>
      </c>
      <c r="I17" s="1">
        <v>0</v>
      </c>
      <c r="J17" s="13">
        <f>F17+G17+H17+I17</f>
        <v>0</v>
      </c>
      <c r="K17" s="13">
        <f>F17+A17+U12+P12+K12+F12+A12+U7+P7+K7+F7</f>
        <v>0</v>
      </c>
      <c r="L17" s="13">
        <f>G7+L7+Q7+V7+B12+G12+L12+Q12+V12+B17+G17</f>
        <v>1</v>
      </c>
      <c r="M17" s="13">
        <f>H17+C17+W12+R12+M12+H12+C12+W7+R7+M7+H7</f>
        <v>0</v>
      </c>
      <c r="N17" s="13">
        <f>I17+D17+X12+S12+N12+I12+D12+X7+S7+N7+I7</f>
        <v>0</v>
      </c>
      <c r="O17" s="13">
        <f>J17+E17+Y12+T12+O12+J12+E12+Y7+T7+O7+J7</f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13">
        <f>R17+S17+T17</f>
        <v>1</v>
      </c>
      <c r="V17" s="36"/>
      <c r="W17" s="36"/>
      <c r="X17" s="42"/>
      <c r="Y17" s="36"/>
    </row>
    <row r="19" spans="1:18" ht="16.5">
      <c r="A19" s="32" t="s">
        <v>177</v>
      </c>
      <c r="B19" s="32"/>
      <c r="C19" s="32"/>
      <c r="D19" s="32"/>
      <c r="E19" s="32"/>
      <c r="F19" s="32"/>
      <c r="G19" s="32"/>
      <c r="H19" s="32"/>
      <c r="I19" s="59"/>
      <c r="J19" s="32"/>
      <c r="K19" s="32"/>
      <c r="L19" s="32"/>
      <c r="M19" s="32"/>
      <c r="N19" s="59"/>
      <c r="O19" s="32"/>
      <c r="P19" s="32"/>
      <c r="Q19" s="32"/>
      <c r="R19" s="32"/>
    </row>
  </sheetData>
  <sheetProtection/>
  <mergeCells count="18">
    <mergeCell ref="A3:Y3"/>
    <mergeCell ref="R15:U15"/>
    <mergeCell ref="P15:P16"/>
    <mergeCell ref="A10:E10"/>
    <mergeCell ref="F10:J10"/>
    <mergeCell ref="Q15:Q16"/>
    <mergeCell ref="A15:E15"/>
    <mergeCell ref="A5:A6"/>
    <mergeCell ref="K10:O10"/>
    <mergeCell ref="B5:E5"/>
    <mergeCell ref="U10:Y10"/>
    <mergeCell ref="P10:T10"/>
    <mergeCell ref="F15:J15"/>
    <mergeCell ref="K15:O15"/>
    <mergeCell ref="U5:Y5"/>
    <mergeCell ref="P5:T5"/>
    <mergeCell ref="K5:O5"/>
    <mergeCell ref="F5:J5"/>
  </mergeCells>
  <printOptions/>
  <pageMargins left="0.17" right="0.17" top="0.68" bottom="0.78" header="0.5" footer="0.43"/>
  <pageSetup horizontalDpi="300" verticalDpi="300" orientation="landscape" paperSize="9" scale="83" r:id="rId1"/>
  <ignoredErrors>
    <ignoredError sqref="L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"/>
  <sheetViews>
    <sheetView view="pageBreakPreview" zoomScale="80" zoomScaleSheetLayoutView="80" zoomScalePageLayoutView="0" workbookViewId="0" topLeftCell="A1">
      <selection activeCell="AC13" sqref="AC13:AD1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1.28125" style="0" customWidth="1"/>
    <col min="4" max="5" width="6.28125" style="0" customWidth="1"/>
    <col min="6" max="6" width="5.28125" style="0" customWidth="1"/>
    <col min="7" max="7" width="4.28125" style="0" customWidth="1"/>
    <col min="8" max="8" width="5.28125" style="0" customWidth="1"/>
    <col min="9" max="10" width="6.28125" style="0" customWidth="1"/>
    <col min="11" max="11" width="4.421875" style="0" customWidth="1"/>
    <col min="12" max="12" width="4.00390625" style="0" customWidth="1"/>
    <col min="13" max="13" width="5.28125" style="0" customWidth="1"/>
    <col min="14" max="14" width="6.140625" style="0" customWidth="1"/>
    <col min="15" max="15" width="6.7109375" style="0" customWidth="1"/>
    <col min="16" max="16" width="5.140625" style="0" customWidth="1"/>
    <col min="17" max="17" width="4.140625" style="0" customWidth="1"/>
    <col min="18" max="18" width="5.421875" style="0" customWidth="1"/>
    <col min="19" max="20" width="6.28125" style="0" customWidth="1"/>
    <col min="21" max="21" width="4.421875" style="0" customWidth="1"/>
    <col min="22" max="22" width="4.28125" style="0" customWidth="1"/>
    <col min="23" max="23" width="5.140625" style="0" customWidth="1"/>
    <col min="24" max="24" width="6.421875" style="0" customWidth="1"/>
    <col min="25" max="25" width="7.28125" style="0" customWidth="1"/>
    <col min="26" max="26" width="5.00390625" style="0" customWidth="1"/>
    <col min="27" max="27" width="3.8515625" style="0" customWidth="1"/>
    <col min="28" max="28" width="5.28125" style="0" customWidth="1"/>
    <col min="29" max="29" width="5.57421875" style="0" customWidth="1"/>
    <col min="30" max="30" width="6.57421875" style="0" customWidth="1"/>
    <col min="31" max="32" width="4.28125" style="0" customWidth="1"/>
    <col min="33" max="33" width="6.57421875" style="0" customWidth="1"/>
    <col min="34" max="34" width="5.7109375" style="0" customWidth="1"/>
    <col min="35" max="35" width="5.57421875" style="0" customWidth="1"/>
    <col min="36" max="36" width="4.421875" style="0" customWidth="1"/>
    <col min="37" max="37" width="4.28125" style="0" customWidth="1"/>
    <col min="38" max="38" width="7.00390625" style="0" customWidth="1"/>
    <col min="39" max="39" width="5.8515625" style="0" customWidth="1"/>
    <col min="40" max="40" width="6.28125" style="0" customWidth="1"/>
    <col min="41" max="41" width="4.140625" style="0" customWidth="1"/>
    <col min="42" max="42" width="3.7109375" style="0" customWidth="1"/>
    <col min="43" max="43" width="6.140625" style="0" customWidth="1"/>
    <col min="44" max="44" width="5.57421875" style="0" customWidth="1"/>
    <col min="45" max="45" width="6.421875" style="0" customWidth="1"/>
    <col min="46" max="46" width="4.140625" style="0" customWidth="1"/>
    <col min="47" max="47" width="3.8515625" style="0" customWidth="1"/>
    <col min="48" max="48" width="6.57421875" style="0" customWidth="1"/>
    <col min="49" max="49" width="5.57421875" style="0" customWidth="1"/>
    <col min="50" max="50" width="5.421875" style="0" customWidth="1"/>
    <col min="51" max="51" width="7.7109375" style="0" customWidth="1"/>
    <col min="52" max="52" width="6.57421875" style="0" customWidth="1"/>
    <col min="53" max="53" width="7.421875" style="0" customWidth="1"/>
    <col min="54" max="54" width="6.421875" style="0" customWidth="1"/>
    <col min="55" max="55" width="7.8515625" style="0" customWidth="1"/>
  </cols>
  <sheetData>
    <row r="1" spans="24:27" ht="18.75">
      <c r="X1" s="74" t="s">
        <v>47</v>
      </c>
      <c r="Y1" s="74"/>
      <c r="Z1" s="74"/>
      <c r="AA1" s="74"/>
    </row>
    <row r="2" spans="24:27" ht="18.75">
      <c r="X2" s="74" t="s">
        <v>148</v>
      </c>
      <c r="Y2" s="74"/>
      <c r="Z2" s="74"/>
      <c r="AA2" s="74"/>
    </row>
    <row r="4" spans="1:30" s="6" customFormat="1" ht="15.75">
      <c r="A4" s="109" t="s">
        <v>99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5:51" ht="12.75" customHeight="1">
      <c r="E5" s="8"/>
      <c r="J5" s="8"/>
      <c r="O5" s="8"/>
      <c r="P5" s="8"/>
      <c r="Q5" s="8"/>
      <c r="T5" s="8"/>
      <c r="Y5" s="8"/>
      <c r="AD5" s="8"/>
      <c r="AI5" s="8"/>
      <c r="AN5" s="8"/>
      <c r="AS5" s="8"/>
      <c r="AT5" s="8"/>
      <c r="AU5" s="8"/>
      <c r="AV5" s="8"/>
      <c r="AW5" s="8"/>
      <c r="AX5" s="8"/>
      <c r="AY5" s="8"/>
    </row>
    <row r="6" spans="1:30" s="5" customFormat="1" ht="33" customHeight="1">
      <c r="A6" s="107" t="s">
        <v>24</v>
      </c>
      <c r="B6" s="107"/>
      <c r="C6" s="107"/>
      <c r="D6" s="107"/>
      <c r="E6" s="107"/>
      <c r="F6" s="102" t="s">
        <v>25</v>
      </c>
      <c r="G6" s="99"/>
      <c r="H6" s="99"/>
      <c r="I6" s="99"/>
      <c r="J6" s="99"/>
      <c r="K6" s="107" t="s">
        <v>27</v>
      </c>
      <c r="L6" s="108"/>
      <c r="M6" s="108"/>
      <c r="N6" s="108"/>
      <c r="O6" s="108"/>
      <c r="P6" s="107" t="s">
        <v>26</v>
      </c>
      <c r="Q6" s="107"/>
      <c r="R6" s="107"/>
      <c r="S6" s="107"/>
      <c r="T6" s="107"/>
      <c r="U6" s="86" t="s">
        <v>28</v>
      </c>
      <c r="V6" s="99"/>
      <c r="W6" s="99"/>
      <c r="X6" s="99"/>
      <c r="Y6" s="99"/>
      <c r="Z6" s="86" t="s">
        <v>29</v>
      </c>
      <c r="AA6" s="86"/>
      <c r="AB6" s="99"/>
      <c r="AC6" s="99"/>
      <c r="AD6" s="99"/>
    </row>
    <row r="7" spans="1:30" s="5" customFormat="1" ht="65.25" customHeight="1">
      <c r="A7" s="43" t="s">
        <v>34</v>
      </c>
      <c r="B7" s="43" t="s">
        <v>147</v>
      </c>
      <c r="C7" s="43" t="s">
        <v>144</v>
      </c>
      <c r="D7" s="43" t="s">
        <v>35</v>
      </c>
      <c r="E7" s="44" t="s">
        <v>2</v>
      </c>
      <c r="F7" s="43" t="s">
        <v>34</v>
      </c>
      <c r="G7" s="43" t="s">
        <v>146</v>
      </c>
      <c r="H7" s="43" t="s">
        <v>145</v>
      </c>
      <c r="I7" s="43" t="s">
        <v>35</v>
      </c>
      <c r="J7" s="44" t="s">
        <v>2</v>
      </c>
      <c r="K7" s="43" t="s">
        <v>34</v>
      </c>
      <c r="L7" s="43" t="s">
        <v>146</v>
      </c>
      <c r="M7" s="43" t="s">
        <v>145</v>
      </c>
      <c r="N7" s="43" t="s">
        <v>35</v>
      </c>
      <c r="O7" s="44" t="s">
        <v>2</v>
      </c>
      <c r="P7" s="43" t="s">
        <v>34</v>
      </c>
      <c r="Q7" s="43" t="s">
        <v>146</v>
      </c>
      <c r="R7" s="43" t="s">
        <v>145</v>
      </c>
      <c r="S7" s="43" t="s">
        <v>35</v>
      </c>
      <c r="T7" s="44" t="s">
        <v>2</v>
      </c>
      <c r="U7" s="43" t="s">
        <v>34</v>
      </c>
      <c r="V7" s="43" t="s">
        <v>146</v>
      </c>
      <c r="W7" s="43" t="s">
        <v>145</v>
      </c>
      <c r="X7" s="43" t="s">
        <v>35</v>
      </c>
      <c r="Y7" s="44" t="s">
        <v>2</v>
      </c>
      <c r="Z7" s="43" t="s">
        <v>34</v>
      </c>
      <c r="AA7" s="43" t="s">
        <v>146</v>
      </c>
      <c r="AB7" s="43" t="s">
        <v>145</v>
      </c>
      <c r="AC7" s="43" t="s">
        <v>35</v>
      </c>
      <c r="AD7" s="44" t="s">
        <v>2</v>
      </c>
    </row>
    <row r="8" spans="1:30" s="5" customFormat="1" ht="32.25" customHeight="1">
      <c r="A8" s="22">
        <v>0</v>
      </c>
      <c r="B8" s="22">
        <v>0</v>
      </c>
      <c r="C8" s="22">
        <v>0</v>
      </c>
      <c r="D8" s="22">
        <v>0</v>
      </c>
      <c r="E8" s="45">
        <f>A8+B8+C8+D8</f>
        <v>0</v>
      </c>
      <c r="F8" s="22">
        <v>1</v>
      </c>
      <c r="G8" s="22">
        <v>0</v>
      </c>
      <c r="H8" s="22">
        <v>0</v>
      </c>
      <c r="I8" s="22">
        <v>0</v>
      </c>
      <c r="J8" s="45">
        <f>F8+G8+H8+I8</f>
        <v>1</v>
      </c>
      <c r="K8" s="22">
        <v>0</v>
      </c>
      <c r="L8" s="22">
        <v>0</v>
      </c>
      <c r="M8" s="22">
        <v>0</v>
      </c>
      <c r="N8" s="22">
        <v>0</v>
      </c>
      <c r="O8" s="45">
        <f>K8+L8+M8+N8</f>
        <v>0</v>
      </c>
      <c r="P8" s="22">
        <v>0</v>
      </c>
      <c r="Q8" s="22">
        <v>0</v>
      </c>
      <c r="R8" s="22">
        <v>0</v>
      </c>
      <c r="S8" s="22">
        <v>0</v>
      </c>
      <c r="T8" s="45">
        <f>P8+Q8+R8+S8</f>
        <v>0</v>
      </c>
      <c r="U8" s="22">
        <v>0</v>
      </c>
      <c r="V8" s="22">
        <v>0</v>
      </c>
      <c r="W8" s="22">
        <v>0</v>
      </c>
      <c r="X8" s="22">
        <v>0</v>
      </c>
      <c r="Y8" s="45">
        <f>U8+V8+W8+X8</f>
        <v>0</v>
      </c>
      <c r="Z8" s="22">
        <v>0</v>
      </c>
      <c r="AA8" s="22">
        <v>0</v>
      </c>
      <c r="AB8" s="22">
        <v>0</v>
      </c>
      <c r="AC8" s="22">
        <v>0</v>
      </c>
      <c r="AD8" s="45">
        <f>Z8+AA8+AB8+AC8</f>
        <v>0</v>
      </c>
    </row>
    <row r="9" spans="1:30" ht="2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24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14.25" customHeight="1">
      <c r="A11" s="86" t="s">
        <v>30</v>
      </c>
      <c r="B11" s="99"/>
      <c r="C11" s="99"/>
      <c r="D11" s="99"/>
      <c r="E11" s="99"/>
      <c r="F11" s="86" t="s">
        <v>31</v>
      </c>
      <c r="G11" s="99"/>
      <c r="H11" s="99"/>
      <c r="I11" s="99"/>
      <c r="J11" s="99"/>
      <c r="K11" s="86" t="s">
        <v>32</v>
      </c>
      <c r="L11" s="99"/>
      <c r="M11" s="99"/>
      <c r="N11" s="99"/>
      <c r="O11" s="99"/>
      <c r="P11" s="86" t="s">
        <v>20</v>
      </c>
      <c r="Q11" s="99"/>
      <c r="R11" s="99"/>
      <c r="S11" s="99"/>
      <c r="T11" s="99"/>
      <c r="U11" s="104" t="s">
        <v>33</v>
      </c>
      <c r="V11" s="105"/>
      <c r="W11" s="105"/>
      <c r="X11" s="105"/>
      <c r="Y11" s="105"/>
      <c r="Z11" s="105"/>
      <c r="AA11" s="105"/>
      <c r="AB11" s="105"/>
      <c r="AC11" s="105"/>
      <c r="AD11" s="106"/>
    </row>
    <row r="12" spans="1:30" ht="45">
      <c r="A12" s="43" t="s">
        <v>34</v>
      </c>
      <c r="B12" s="43" t="s">
        <v>146</v>
      </c>
      <c r="C12" s="43" t="s">
        <v>145</v>
      </c>
      <c r="D12" s="43" t="s">
        <v>35</v>
      </c>
      <c r="E12" s="44" t="s">
        <v>2</v>
      </c>
      <c r="F12" s="43" t="s">
        <v>34</v>
      </c>
      <c r="G12" s="43" t="s">
        <v>146</v>
      </c>
      <c r="H12" s="43" t="s">
        <v>145</v>
      </c>
      <c r="I12" s="43" t="s">
        <v>35</v>
      </c>
      <c r="J12" s="44" t="s">
        <v>2</v>
      </c>
      <c r="K12" s="43" t="s">
        <v>34</v>
      </c>
      <c r="L12" s="43" t="s">
        <v>146</v>
      </c>
      <c r="M12" s="43" t="s">
        <v>145</v>
      </c>
      <c r="N12" s="43" t="s">
        <v>35</v>
      </c>
      <c r="O12" s="44" t="s">
        <v>2</v>
      </c>
      <c r="P12" s="43" t="s">
        <v>34</v>
      </c>
      <c r="Q12" s="43" t="s">
        <v>146</v>
      </c>
      <c r="R12" s="43" t="s">
        <v>145</v>
      </c>
      <c r="S12" s="43" t="s">
        <v>35</v>
      </c>
      <c r="T12" s="44" t="s">
        <v>2</v>
      </c>
      <c r="U12" s="103" t="s">
        <v>34</v>
      </c>
      <c r="V12" s="103"/>
      <c r="W12" s="103" t="s">
        <v>146</v>
      </c>
      <c r="X12" s="103"/>
      <c r="Y12" s="103" t="s">
        <v>145</v>
      </c>
      <c r="Z12" s="103"/>
      <c r="AA12" s="103" t="s">
        <v>35</v>
      </c>
      <c r="AB12" s="103"/>
      <c r="AC12" s="103" t="s">
        <v>2</v>
      </c>
      <c r="AD12" s="103"/>
    </row>
    <row r="13" spans="1:30" ht="40.5" customHeight="1">
      <c r="A13" s="22">
        <v>0</v>
      </c>
      <c r="B13" s="22">
        <v>0</v>
      </c>
      <c r="C13" s="22">
        <v>0</v>
      </c>
      <c r="D13" s="22">
        <v>0</v>
      </c>
      <c r="E13" s="45">
        <f>A13+B13+C13+D13</f>
        <v>0</v>
      </c>
      <c r="F13" s="22">
        <v>0</v>
      </c>
      <c r="G13" s="22">
        <v>0</v>
      </c>
      <c r="H13" s="22">
        <v>0</v>
      </c>
      <c r="I13" s="22">
        <v>0</v>
      </c>
      <c r="J13" s="45">
        <f>F13+G13+H13+I13</f>
        <v>0</v>
      </c>
      <c r="K13" s="22">
        <v>0</v>
      </c>
      <c r="L13" s="22">
        <v>0</v>
      </c>
      <c r="M13" s="22">
        <v>0</v>
      </c>
      <c r="N13" s="22">
        <v>0</v>
      </c>
      <c r="O13" s="45">
        <f>K13+L13+M13+N13</f>
        <v>0</v>
      </c>
      <c r="P13" s="22">
        <v>0</v>
      </c>
      <c r="Q13" s="22">
        <v>0</v>
      </c>
      <c r="R13" s="22">
        <v>0</v>
      </c>
      <c r="S13" s="22">
        <v>0</v>
      </c>
      <c r="T13" s="45">
        <f>P13+Q13+R13+S13</f>
        <v>0</v>
      </c>
      <c r="U13" s="100">
        <f>A8+F8+K8+P8+U8+Z8+A13+F13+K13+P13</f>
        <v>1</v>
      </c>
      <c r="V13" s="101"/>
      <c r="W13" s="100">
        <f>B8+G8+L8+Q8+V8+AA8+B13+G13+L13+Q13</f>
        <v>0</v>
      </c>
      <c r="X13" s="101"/>
      <c r="Y13" s="100">
        <f>C8+H8+M8+R8+AB8+C13+H13+M13+R13</f>
        <v>0</v>
      </c>
      <c r="Z13" s="101"/>
      <c r="AA13" s="100">
        <f>D8+I8+N8+S8+X8+AC8+D13+I13+N13+S13</f>
        <v>0</v>
      </c>
      <c r="AB13" s="101"/>
      <c r="AC13" s="100">
        <f>E8+J8+O8+T8+Y8+AD8+E13++J13+O13+T13</f>
        <v>1</v>
      </c>
      <c r="AD13" s="101"/>
    </row>
  </sheetData>
  <sheetProtection/>
  <mergeCells count="24">
    <mergeCell ref="X1:AA1"/>
    <mergeCell ref="X2:AA2"/>
    <mergeCell ref="K6:O6"/>
    <mergeCell ref="F11:J11"/>
    <mergeCell ref="K11:O11"/>
    <mergeCell ref="U6:Y6"/>
    <mergeCell ref="Z6:AD6"/>
    <mergeCell ref="P11:T11"/>
    <mergeCell ref="A4:AD4"/>
    <mergeCell ref="A6:E6"/>
    <mergeCell ref="F6:J6"/>
    <mergeCell ref="AC12:AD12"/>
    <mergeCell ref="AA12:AB12"/>
    <mergeCell ref="Y12:Z12"/>
    <mergeCell ref="W12:X12"/>
    <mergeCell ref="U12:V12"/>
    <mergeCell ref="U11:AD11"/>
    <mergeCell ref="P6:T6"/>
    <mergeCell ref="A11:E11"/>
    <mergeCell ref="AC13:AD13"/>
    <mergeCell ref="U13:V13"/>
    <mergeCell ref="W13:X13"/>
    <mergeCell ref="Y13:Z13"/>
    <mergeCell ref="AA13:AB13"/>
  </mergeCells>
  <printOptions/>
  <pageMargins left="0.27" right="0.17" top="1" bottom="1" header="0.5" footer="0.5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16"/>
  <sheetViews>
    <sheetView view="pageBreakPreview" zoomScale="80" zoomScaleSheetLayoutView="80" zoomScalePageLayoutView="0" workbookViewId="0" topLeftCell="A7">
      <selection activeCell="Q16" sqref="Q16"/>
    </sheetView>
  </sheetViews>
  <sheetFormatPr defaultColWidth="9.140625" defaultRowHeight="12.75"/>
  <cols>
    <col min="1" max="1" width="4.140625" style="7" customWidth="1"/>
    <col min="2" max="2" width="6.7109375" style="7" customWidth="1"/>
    <col min="3" max="3" width="5.140625" style="7" customWidth="1"/>
    <col min="4" max="4" width="6.140625" style="7" customWidth="1"/>
    <col min="5" max="6" width="6.28125" style="7" customWidth="1"/>
    <col min="7" max="7" width="5.8515625" style="7" customWidth="1"/>
    <col min="8" max="8" width="8.00390625" style="7" customWidth="1"/>
    <col min="9" max="9" width="5.8515625" style="7" customWidth="1"/>
    <col min="10" max="10" width="6.28125" style="7" customWidth="1"/>
    <col min="11" max="11" width="7.28125" style="7" customWidth="1"/>
    <col min="12" max="12" width="6.28125" style="6" customWidth="1"/>
    <col min="13" max="13" width="5.00390625" style="7" customWidth="1"/>
    <col min="14" max="14" width="6.7109375" style="7" customWidth="1"/>
    <col min="15" max="15" width="5.57421875" style="7" customWidth="1"/>
    <col min="16" max="16" width="6.140625" style="7" customWidth="1"/>
    <col min="17" max="17" width="6.421875" style="7" customWidth="1"/>
    <col min="18" max="18" width="6.28125" style="6" customWidth="1"/>
    <col min="19" max="19" width="5.140625" style="7" customWidth="1"/>
    <col min="20" max="20" width="6.7109375" style="7" customWidth="1"/>
    <col min="21" max="21" width="5.7109375" style="7" customWidth="1"/>
    <col min="22" max="22" width="6.421875" style="7" customWidth="1"/>
    <col min="23" max="23" width="6.28125" style="7" customWidth="1"/>
    <col min="24" max="24" width="6.57421875" style="7" customWidth="1"/>
    <col min="25" max="25" width="5.57421875" style="7" customWidth="1"/>
    <col min="26" max="26" width="7.00390625" style="7" customWidth="1"/>
    <col min="27" max="27" width="5.57421875" style="7" customWidth="1"/>
    <col min="28" max="29" width="6.28125" style="7" customWidth="1"/>
    <col min="30" max="30" width="7.00390625" style="7" customWidth="1"/>
    <col min="31" max="31" width="5.421875" style="7" customWidth="1"/>
    <col min="32" max="32" width="6.7109375" style="7" customWidth="1"/>
    <col min="33" max="33" width="5.140625" style="7" customWidth="1"/>
    <col min="34" max="34" width="6.28125" style="7" customWidth="1"/>
    <col min="35" max="36" width="6.421875" style="7" customWidth="1"/>
    <col min="37" max="37" width="4.8515625" style="7" customWidth="1"/>
    <col min="38" max="38" width="6.7109375" style="7" customWidth="1"/>
    <col min="39" max="39" width="5.140625" style="7" customWidth="1"/>
    <col min="40" max="41" width="6.140625" style="7" customWidth="1"/>
    <col min="42" max="42" width="7.00390625" style="6" customWidth="1"/>
    <col min="43" max="43" width="4.8515625" style="7" customWidth="1"/>
    <col min="44" max="44" width="7.00390625" style="7" customWidth="1"/>
    <col min="45" max="45" width="5.421875" style="7" customWidth="1"/>
    <col min="46" max="46" width="6.421875" style="7" customWidth="1"/>
    <col min="47" max="47" width="6.28125" style="7" customWidth="1"/>
    <col min="48" max="48" width="6.7109375" style="6" customWidth="1"/>
    <col min="49" max="49" width="5.140625" style="7" customWidth="1"/>
    <col min="50" max="50" width="7.00390625" style="7" customWidth="1"/>
    <col min="51" max="51" width="5.28125" style="7" customWidth="1"/>
    <col min="52" max="52" width="6.140625" style="7" customWidth="1"/>
    <col min="53" max="53" width="6.28125" style="7" customWidth="1"/>
    <col min="54" max="54" width="6.28125" style="6" customWidth="1"/>
    <col min="55" max="55" width="5.28125" style="7" customWidth="1"/>
    <col min="56" max="56" width="6.8515625" style="7" customWidth="1"/>
    <col min="57" max="57" width="5.421875" style="7" customWidth="1"/>
    <col min="58" max="59" width="6.140625" style="7" customWidth="1"/>
    <col min="60" max="60" width="6.28125" style="6" customWidth="1"/>
    <col min="61" max="61" width="4.57421875" style="7" customWidth="1"/>
    <col min="62" max="62" width="6.8515625" style="7" customWidth="1"/>
    <col min="63" max="63" width="5.140625" style="7" customWidth="1"/>
    <col min="64" max="64" width="6.28125" style="7" customWidth="1"/>
    <col min="65" max="65" width="6.140625" style="7" customWidth="1"/>
    <col min="66" max="66" width="6.421875" style="6" customWidth="1"/>
    <col min="67" max="67" width="4.8515625" style="7" customWidth="1"/>
    <col min="68" max="68" width="7.140625" style="7" customWidth="1"/>
    <col min="69" max="69" width="5.421875" style="7" customWidth="1"/>
    <col min="70" max="70" width="6.140625" style="7" customWidth="1"/>
    <col min="71" max="72" width="6.7109375" style="7" customWidth="1"/>
    <col min="73" max="74" width="5.28125" style="7" customWidth="1"/>
    <col min="75" max="75" width="6.140625" style="7" customWidth="1"/>
    <col min="76" max="76" width="6.57421875" style="7" customWidth="1"/>
    <col min="77" max="77" width="6.28125" style="7" customWidth="1"/>
    <col min="78" max="16384" width="9.140625" style="7" customWidth="1"/>
  </cols>
  <sheetData>
    <row r="1" spans="27:30" ht="15.75">
      <c r="AA1" s="110" t="s">
        <v>47</v>
      </c>
      <c r="AB1" s="110"/>
      <c r="AC1" s="110"/>
      <c r="AD1" s="110"/>
    </row>
    <row r="2" spans="27:30" ht="15.75">
      <c r="AA2" s="110" t="s">
        <v>149</v>
      </c>
      <c r="AB2" s="110"/>
      <c r="AC2" s="110"/>
      <c r="AD2" s="110"/>
    </row>
    <row r="4" spans="1:72" ht="15.75">
      <c r="A4" s="109" t="s">
        <v>106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8"/>
      <c r="AF4" s="48"/>
      <c r="AG4" s="48"/>
      <c r="AH4" s="48"/>
      <c r="AI4" s="48"/>
      <c r="AJ4" s="48"/>
      <c r="AK4" s="48"/>
      <c r="AL4" s="6"/>
      <c r="AM4" s="6"/>
      <c r="AN4" s="6"/>
      <c r="AO4" s="6"/>
      <c r="AQ4" s="6"/>
      <c r="AR4" s="6"/>
      <c r="AS4" s="6"/>
      <c r="AT4" s="6"/>
      <c r="AU4" s="6"/>
      <c r="AW4" s="6"/>
      <c r="AX4" s="6"/>
      <c r="AY4" s="6"/>
      <c r="AZ4" s="6"/>
      <c r="BA4" s="6"/>
      <c r="BC4" s="6"/>
      <c r="BD4" s="6"/>
      <c r="BE4" s="6"/>
      <c r="BF4" s="6"/>
      <c r="BG4" s="6"/>
      <c r="BI4" s="6"/>
      <c r="BJ4" s="6"/>
      <c r="BK4" s="6"/>
      <c r="BL4" s="6"/>
      <c r="BM4" s="6"/>
      <c r="BO4" s="6"/>
      <c r="BP4" s="6"/>
      <c r="BQ4" s="6"/>
      <c r="BR4" s="6"/>
      <c r="BS4" s="6"/>
      <c r="BT4" s="6"/>
    </row>
    <row r="5" spans="24:30" ht="15.75">
      <c r="X5" s="6"/>
      <c r="AD5" s="6"/>
    </row>
    <row r="6" spans="1:66" s="39" customFormat="1" ht="30.75" customHeight="1">
      <c r="A6" s="122" t="s">
        <v>19</v>
      </c>
      <c r="B6" s="122"/>
      <c r="C6" s="122"/>
      <c r="D6" s="122"/>
      <c r="E6" s="122"/>
      <c r="F6" s="122"/>
      <c r="G6" s="114" t="s">
        <v>24</v>
      </c>
      <c r="H6" s="115"/>
      <c r="I6" s="115"/>
      <c r="J6" s="115"/>
      <c r="K6" s="115"/>
      <c r="L6" s="116"/>
      <c r="M6" s="111" t="s">
        <v>25</v>
      </c>
      <c r="N6" s="112"/>
      <c r="O6" s="112"/>
      <c r="P6" s="112"/>
      <c r="Q6" s="112"/>
      <c r="R6" s="113"/>
      <c r="S6" s="107" t="s">
        <v>27</v>
      </c>
      <c r="T6" s="107"/>
      <c r="U6" s="107"/>
      <c r="V6" s="107"/>
      <c r="W6" s="107"/>
      <c r="X6" s="107"/>
      <c r="Y6" s="114" t="s">
        <v>26</v>
      </c>
      <c r="Z6" s="115"/>
      <c r="AA6" s="115"/>
      <c r="AB6" s="115"/>
      <c r="AC6" s="115"/>
      <c r="AD6" s="116"/>
      <c r="AP6" s="50"/>
      <c r="AV6" s="50"/>
      <c r="BB6" s="50"/>
      <c r="BH6" s="50"/>
      <c r="BN6" s="50"/>
    </row>
    <row r="7" spans="1:66" s="39" customFormat="1" ht="63" customHeight="1">
      <c r="A7" s="18" t="s">
        <v>105</v>
      </c>
      <c r="B7" s="18" t="s">
        <v>179</v>
      </c>
      <c r="C7" s="18" t="s">
        <v>102</v>
      </c>
      <c r="D7" s="49" t="s">
        <v>104</v>
      </c>
      <c r="E7" s="18" t="s">
        <v>103</v>
      </c>
      <c r="F7" s="20" t="s">
        <v>3</v>
      </c>
      <c r="G7" s="18" t="s">
        <v>105</v>
      </c>
      <c r="H7" s="18" t="s">
        <v>180</v>
      </c>
      <c r="I7" s="18" t="s">
        <v>102</v>
      </c>
      <c r="J7" s="49" t="s">
        <v>104</v>
      </c>
      <c r="K7" s="18" t="s">
        <v>103</v>
      </c>
      <c r="L7" s="20" t="s">
        <v>3</v>
      </c>
      <c r="M7" s="18" t="s">
        <v>105</v>
      </c>
      <c r="N7" s="18" t="s">
        <v>180</v>
      </c>
      <c r="O7" s="18" t="s">
        <v>102</v>
      </c>
      <c r="P7" s="49" t="s">
        <v>104</v>
      </c>
      <c r="Q7" s="18" t="s">
        <v>103</v>
      </c>
      <c r="R7" s="20" t="s">
        <v>3</v>
      </c>
      <c r="S7" s="18" t="s">
        <v>105</v>
      </c>
      <c r="T7" s="18" t="s">
        <v>180</v>
      </c>
      <c r="U7" s="18" t="s">
        <v>102</v>
      </c>
      <c r="V7" s="49" t="s">
        <v>104</v>
      </c>
      <c r="W7" s="18" t="s">
        <v>103</v>
      </c>
      <c r="X7" s="20" t="s">
        <v>3</v>
      </c>
      <c r="Y7" s="18" t="s">
        <v>105</v>
      </c>
      <c r="Z7" s="18" t="s">
        <v>180</v>
      </c>
      <c r="AA7" s="18" t="s">
        <v>102</v>
      </c>
      <c r="AB7" s="49" t="s">
        <v>104</v>
      </c>
      <c r="AC7" s="18" t="s">
        <v>103</v>
      </c>
      <c r="AD7" s="20" t="s">
        <v>3</v>
      </c>
      <c r="AP7" s="50"/>
      <c r="AV7" s="50"/>
      <c r="BB7" s="50"/>
      <c r="BH7" s="50"/>
      <c r="BN7" s="50"/>
    </row>
    <row r="8" spans="1:66" s="39" customFormat="1" ht="21" customHeight="1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45">
        <f>A8+C8+D8+E8</f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45">
        <f>G8+I8+J8+K8</f>
        <v>0</v>
      </c>
      <c r="M8" s="22">
        <v>0</v>
      </c>
      <c r="N8" s="22">
        <v>0</v>
      </c>
      <c r="O8" s="22">
        <v>0</v>
      </c>
      <c r="P8" s="22">
        <v>0</v>
      </c>
      <c r="Q8" s="22">
        <v>1</v>
      </c>
      <c r="R8" s="45">
        <f>M8+O8+P8+Q8</f>
        <v>1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45">
        <f>S8+U8+V8+W8</f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45">
        <f>Y8+AA8+AB8+AC8</f>
        <v>0</v>
      </c>
      <c r="AP8" s="50"/>
      <c r="AV8" s="50"/>
      <c r="BB8" s="50"/>
      <c r="BH8" s="50"/>
      <c r="BN8" s="50"/>
    </row>
    <row r="9" spans="12:66" s="39" customFormat="1" ht="29.25" customHeight="1">
      <c r="L9" s="50"/>
      <c r="R9" s="50"/>
      <c r="AP9" s="50"/>
      <c r="AV9" s="50"/>
      <c r="BB9" s="50"/>
      <c r="BH9" s="50"/>
      <c r="BN9" s="50"/>
    </row>
    <row r="10" spans="1:66" s="39" customFormat="1" ht="29.25" customHeight="1">
      <c r="A10" s="119" t="s">
        <v>28</v>
      </c>
      <c r="B10" s="120"/>
      <c r="C10" s="120"/>
      <c r="D10" s="120"/>
      <c r="E10" s="120"/>
      <c r="F10" s="121"/>
      <c r="G10" s="119" t="s">
        <v>29</v>
      </c>
      <c r="H10" s="120"/>
      <c r="I10" s="120"/>
      <c r="J10" s="120"/>
      <c r="K10" s="120"/>
      <c r="L10" s="121"/>
      <c r="M10" s="119" t="s">
        <v>30</v>
      </c>
      <c r="N10" s="120"/>
      <c r="O10" s="120"/>
      <c r="P10" s="120"/>
      <c r="Q10" s="120"/>
      <c r="R10" s="121"/>
      <c r="S10" s="86" t="s">
        <v>31</v>
      </c>
      <c r="T10" s="86"/>
      <c r="U10" s="86"/>
      <c r="V10" s="99"/>
      <c r="W10" s="99"/>
      <c r="X10" s="99"/>
      <c r="Y10" s="86" t="s">
        <v>32</v>
      </c>
      <c r="Z10" s="86"/>
      <c r="AA10" s="86"/>
      <c r="AB10" s="99"/>
      <c r="AC10" s="99"/>
      <c r="AD10" s="99"/>
      <c r="AP10" s="50"/>
      <c r="AV10" s="50"/>
      <c r="BB10" s="50"/>
      <c r="BH10" s="50"/>
      <c r="BN10" s="50"/>
    </row>
    <row r="11" spans="1:66" s="39" customFormat="1" ht="61.5" customHeight="1">
      <c r="A11" s="18" t="s">
        <v>105</v>
      </c>
      <c r="B11" s="18" t="s">
        <v>180</v>
      </c>
      <c r="C11" s="18" t="s">
        <v>102</v>
      </c>
      <c r="D11" s="49" t="s">
        <v>104</v>
      </c>
      <c r="E11" s="18" t="s">
        <v>103</v>
      </c>
      <c r="F11" s="20" t="s">
        <v>3</v>
      </c>
      <c r="G11" s="18" t="s">
        <v>105</v>
      </c>
      <c r="H11" s="18" t="s">
        <v>180</v>
      </c>
      <c r="I11" s="18" t="s">
        <v>102</v>
      </c>
      <c r="J11" s="49" t="s">
        <v>104</v>
      </c>
      <c r="K11" s="18" t="s">
        <v>103</v>
      </c>
      <c r="L11" s="20" t="s">
        <v>3</v>
      </c>
      <c r="M11" s="18" t="s">
        <v>105</v>
      </c>
      <c r="N11" s="18" t="s">
        <v>180</v>
      </c>
      <c r="O11" s="18" t="s">
        <v>102</v>
      </c>
      <c r="P11" s="49" t="s">
        <v>104</v>
      </c>
      <c r="Q11" s="18" t="s">
        <v>103</v>
      </c>
      <c r="R11" s="20" t="s">
        <v>3</v>
      </c>
      <c r="S11" s="18" t="s">
        <v>105</v>
      </c>
      <c r="T11" s="18" t="s">
        <v>180</v>
      </c>
      <c r="U11" s="18" t="s">
        <v>102</v>
      </c>
      <c r="V11" s="49" t="s">
        <v>104</v>
      </c>
      <c r="W11" s="18" t="s">
        <v>103</v>
      </c>
      <c r="X11" s="20" t="s">
        <v>3</v>
      </c>
      <c r="Y11" s="18" t="s">
        <v>105</v>
      </c>
      <c r="Z11" s="18" t="s">
        <v>180</v>
      </c>
      <c r="AA11" s="18" t="s">
        <v>102</v>
      </c>
      <c r="AB11" s="49" t="s">
        <v>104</v>
      </c>
      <c r="AC11" s="18" t="s">
        <v>103</v>
      </c>
      <c r="AD11" s="20" t="s">
        <v>3</v>
      </c>
      <c r="AP11" s="50"/>
      <c r="AV11" s="50"/>
      <c r="BB11" s="50"/>
      <c r="BH11" s="50"/>
      <c r="BN11" s="50"/>
    </row>
    <row r="12" spans="1:66" s="39" customFormat="1" ht="29.25" customHeight="1">
      <c r="A12" s="22">
        <v>0</v>
      </c>
      <c r="B12" s="22">
        <v>0</v>
      </c>
      <c r="C12" s="22">
        <v>0</v>
      </c>
      <c r="D12" s="22">
        <v>0</v>
      </c>
      <c r="E12" s="22">
        <v>0</v>
      </c>
      <c r="F12" s="45">
        <f>A12+C12+D12+E12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5">
        <f>G12+I12+J12+K12</f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45">
        <f>M12+O12+P12+Q12</f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45">
        <f>S12+U12+V12+W12</f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45">
        <f>Y12+AA12+AB12+AC12</f>
        <v>0</v>
      </c>
      <c r="AP12" s="50"/>
      <c r="AV12" s="50"/>
      <c r="BB12" s="50"/>
      <c r="BH12" s="50"/>
      <c r="BN12" s="50"/>
    </row>
    <row r="13" ht="29.25" customHeight="1"/>
    <row r="14" spans="1:17" ht="29.25" customHeight="1">
      <c r="A14" s="117" t="s">
        <v>100</v>
      </c>
      <c r="B14" s="117"/>
      <c r="C14" s="117"/>
      <c r="D14" s="118"/>
      <c r="E14" s="118"/>
      <c r="F14" s="118"/>
      <c r="G14" s="104" t="s">
        <v>101</v>
      </c>
      <c r="H14" s="105"/>
      <c r="I14" s="105"/>
      <c r="J14" s="112"/>
      <c r="K14" s="112"/>
      <c r="L14" s="113"/>
      <c r="M14" s="119" t="s">
        <v>167</v>
      </c>
      <c r="N14" s="120"/>
      <c r="O14" s="120"/>
      <c r="P14" s="120"/>
      <c r="Q14" s="121"/>
    </row>
    <row r="15" spans="1:17" ht="74.25" customHeight="1">
      <c r="A15" s="18" t="s">
        <v>105</v>
      </c>
      <c r="B15" s="18" t="s">
        <v>180</v>
      </c>
      <c r="C15" s="18" t="s">
        <v>102</v>
      </c>
      <c r="D15" s="49" t="s">
        <v>104</v>
      </c>
      <c r="E15" s="18" t="s">
        <v>103</v>
      </c>
      <c r="F15" s="47" t="s">
        <v>3</v>
      </c>
      <c r="G15" s="20" t="s">
        <v>105</v>
      </c>
      <c r="H15" s="20" t="s">
        <v>179</v>
      </c>
      <c r="I15" s="20" t="s">
        <v>102</v>
      </c>
      <c r="J15" s="51" t="s">
        <v>104</v>
      </c>
      <c r="K15" s="20" t="s">
        <v>103</v>
      </c>
      <c r="L15" s="20" t="s">
        <v>3</v>
      </c>
      <c r="M15" s="18" t="s">
        <v>105</v>
      </c>
      <c r="N15" s="18" t="s">
        <v>102</v>
      </c>
      <c r="O15" s="49" t="s">
        <v>104</v>
      </c>
      <c r="P15" s="18" t="s">
        <v>103</v>
      </c>
      <c r="Q15" s="20" t="s">
        <v>3</v>
      </c>
    </row>
    <row r="16" spans="1:17" ht="29.25" customHeight="1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45">
        <f>A16+C16+D16+E16</f>
        <v>0</v>
      </c>
      <c r="G16" s="45">
        <f>A8+G8+M8+Y8+S8+A12+G12+M12+S12+Y12+A16</f>
        <v>0</v>
      </c>
      <c r="H16" s="45">
        <f>B8+H8+N8+Z8+T8+B12+H12+N12+T12+Z12+B16</f>
        <v>0</v>
      </c>
      <c r="I16" s="45">
        <f>C8+I8+O8+AA8+U8+C12+I12+O12+U12+AA12+C16</f>
        <v>0</v>
      </c>
      <c r="J16" s="45">
        <f>D8+J8+P8+AB8+V8+D12+J12+P12+V12+AB12+D16</f>
        <v>0</v>
      </c>
      <c r="K16" s="45">
        <f>E8+K8+Q8+AC8+W8+E12+K12+Q12+W12+AC12+E16</f>
        <v>1</v>
      </c>
      <c r="L16" s="45">
        <f>G16+I16+J16+K16</f>
        <v>1</v>
      </c>
      <c r="M16" s="22">
        <v>0</v>
      </c>
      <c r="N16" s="22">
        <v>0</v>
      </c>
      <c r="O16" s="22">
        <v>0</v>
      </c>
      <c r="P16" s="22">
        <v>1</v>
      </c>
      <c r="Q16" s="45">
        <f>M16+N16+O16+P16</f>
        <v>1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</sheetData>
  <sheetProtection/>
  <mergeCells count="16">
    <mergeCell ref="A14:F14"/>
    <mergeCell ref="G14:L14"/>
    <mergeCell ref="M14:Q14"/>
    <mergeCell ref="A6:F6"/>
    <mergeCell ref="G6:L6"/>
    <mergeCell ref="A10:F10"/>
    <mergeCell ref="G10:L10"/>
    <mergeCell ref="M10:R10"/>
    <mergeCell ref="S10:X10"/>
    <mergeCell ref="AA1:AD1"/>
    <mergeCell ref="AA2:AD2"/>
    <mergeCell ref="M6:R6"/>
    <mergeCell ref="Y6:AD6"/>
    <mergeCell ref="S6:X6"/>
    <mergeCell ref="A4:AD4"/>
    <mergeCell ref="Y10:AD10"/>
  </mergeCells>
  <printOptions/>
  <pageMargins left="0.2" right="0.17" top="0.63" bottom="0.64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6">
      <selection activeCell="L17" sqref="L17"/>
    </sheetView>
  </sheetViews>
  <sheetFormatPr defaultColWidth="9.140625" defaultRowHeight="12.75"/>
  <cols>
    <col min="1" max="1" width="12.57421875" style="0" customWidth="1"/>
    <col min="2" max="2" width="13.00390625" style="0" customWidth="1"/>
    <col min="3" max="3" width="13.28125" style="0" customWidth="1"/>
    <col min="4" max="4" width="14.7109375" style="0" customWidth="1"/>
    <col min="5" max="5" width="12.7109375" style="0" customWidth="1"/>
    <col min="6" max="6" width="10.28125" style="0" customWidth="1"/>
    <col min="7" max="7" width="9.8515625" style="0" customWidth="1"/>
    <col min="8" max="8" width="12.421875" style="0" customWidth="1"/>
    <col min="9" max="9" width="11.00390625" style="0" customWidth="1"/>
    <col min="10" max="10" width="14.421875" style="0" customWidth="1"/>
    <col min="11" max="11" width="10.8515625" style="0" customWidth="1"/>
    <col min="12" max="12" width="8.8515625" style="8" customWidth="1"/>
  </cols>
  <sheetData>
    <row r="1" spans="8:12" ht="18.75">
      <c r="H1" s="74" t="s">
        <v>47</v>
      </c>
      <c r="I1" s="74"/>
      <c r="J1" s="74"/>
      <c r="K1" s="74"/>
      <c r="L1" s="74"/>
    </row>
    <row r="2" spans="8:12" ht="18.75">
      <c r="H2" s="74" t="s">
        <v>150</v>
      </c>
      <c r="I2" s="74"/>
      <c r="J2" s="74"/>
      <c r="K2" s="74"/>
      <c r="L2" s="74"/>
    </row>
    <row r="4" spans="1:12" ht="18.75">
      <c r="A4" s="73" t="s">
        <v>183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60">
      <c r="A6" s="53" t="s">
        <v>19</v>
      </c>
      <c r="B6" s="53" t="s">
        <v>152</v>
      </c>
      <c r="C6" s="53" t="s">
        <v>82</v>
      </c>
      <c r="D6" s="54" t="s">
        <v>153</v>
      </c>
      <c r="E6" s="54" t="s">
        <v>154</v>
      </c>
      <c r="F6" s="18" t="s">
        <v>155</v>
      </c>
      <c r="G6" s="18" t="s">
        <v>156</v>
      </c>
      <c r="H6" s="18" t="s">
        <v>157</v>
      </c>
      <c r="I6" s="18" t="s">
        <v>158</v>
      </c>
      <c r="J6" s="18" t="s">
        <v>159</v>
      </c>
      <c r="K6" s="18" t="s">
        <v>36</v>
      </c>
      <c r="L6" s="55" t="s">
        <v>33</v>
      </c>
    </row>
    <row r="7" spans="1:12" ht="34.5" customHeight="1">
      <c r="A7" s="22">
        <v>0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45">
        <f>A7+B7+C7+D7+E7+F7+G7+H7+I7+J7+K7</f>
        <v>0</v>
      </c>
    </row>
    <row r="8" spans="1:12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56"/>
    </row>
    <row r="9" spans="1:12" ht="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56"/>
    </row>
    <row r="10" spans="1:12" ht="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56"/>
    </row>
    <row r="11" spans="1:12" ht="18.75">
      <c r="A11" s="46"/>
      <c r="B11" s="46"/>
      <c r="C11" s="46"/>
      <c r="D11" s="46"/>
      <c r="E11" s="46"/>
      <c r="F11" s="46"/>
      <c r="G11" s="46"/>
      <c r="H11" s="74" t="s">
        <v>47</v>
      </c>
      <c r="I11" s="74"/>
      <c r="J11" s="74"/>
      <c r="K11" s="74"/>
      <c r="L11" s="74"/>
    </row>
    <row r="12" spans="1:12" ht="18.75">
      <c r="A12" s="46"/>
      <c r="B12" s="46"/>
      <c r="C12" s="46"/>
      <c r="D12" s="46"/>
      <c r="E12" s="46"/>
      <c r="F12" s="46"/>
      <c r="G12" s="46"/>
      <c r="H12" s="74" t="s">
        <v>151</v>
      </c>
      <c r="I12" s="74"/>
      <c r="J12" s="74"/>
      <c r="K12" s="74"/>
      <c r="L12" s="74"/>
    </row>
    <row r="13" spans="1:12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6"/>
    </row>
    <row r="14" spans="1:12" ht="18.75">
      <c r="A14" s="73" t="s">
        <v>184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56"/>
    </row>
    <row r="16" spans="1:12" ht="60">
      <c r="A16" s="53" t="s">
        <v>19</v>
      </c>
      <c r="B16" s="53" t="s">
        <v>152</v>
      </c>
      <c r="C16" s="53" t="s">
        <v>82</v>
      </c>
      <c r="D16" s="54" t="s">
        <v>153</v>
      </c>
      <c r="E16" s="54" t="s">
        <v>154</v>
      </c>
      <c r="F16" s="18" t="s">
        <v>155</v>
      </c>
      <c r="G16" s="18" t="s">
        <v>156</v>
      </c>
      <c r="H16" s="18" t="s">
        <v>157</v>
      </c>
      <c r="I16" s="18" t="s">
        <v>158</v>
      </c>
      <c r="J16" s="18" t="s">
        <v>159</v>
      </c>
      <c r="K16" s="18" t="s">
        <v>36</v>
      </c>
      <c r="L16" s="55" t="s">
        <v>33</v>
      </c>
    </row>
    <row r="17" spans="1:12" ht="33" customHeight="1">
      <c r="A17" s="22">
        <v>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5">
        <f>A17+B17+C17+D17+E17+F17+G17+H17+I17+J17+K17</f>
        <v>0</v>
      </c>
    </row>
  </sheetData>
  <sheetProtection/>
  <mergeCells count="6">
    <mergeCell ref="A14:L14"/>
    <mergeCell ref="H12:L12"/>
    <mergeCell ref="H1:L1"/>
    <mergeCell ref="H2:L2"/>
    <mergeCell ref="H11:L11"/>
    <mergeCell ref="A4:L4"/>
  </mergeCells>
  <printOptions/>
  <pageMargins left="0.25" right="0.22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Эльвира Вячеславовна</cp:lastModifiedBy>
  <cp:lastPrinted>2021-11-30T05:50:18Z</cp:lastPrinted>
  <dcterms:created xsi:type="dcterms:W3CDTF">1996-10-08T23:32:33Z</dcterms:created>
  <dcterms:modified xsi:type="dcterms:W3CDTF">2022-12-23T15:25:15Z</dcterms:modified>
  <cp:category/>
  <cp:version/>
  <cp:contentType/>
  <cp:contentStatus/>
</cp:coreProperties>
</file>