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25" activeTab="8"/>
  </bookViews>
  <sheets>
    <sheet name="1-2" sheetId="1" r:id="rId1"/>
    <sheet name="3 " sheetId="2" r:id="rId2"/>
    <sheet name="6" sheetId="3" r:id="rId3"/>
    <sheet name="7-8" sheetId="4" r:id="rId4"/>
    <sheet name="9" sheetId="5" r:id="rId5"/>
    <sheet name="10" sheetId="6" r:id="rId6"/>
    <sheet name="11" sheetId="7" r:id="rId7"/>
    <sheet name="12-13" sheetId="8" r:id="rId8"/>
    <sheet name="4-5" sheetId="9" r:id="rId9"/>
  </sheets>
  <definedNames>
    <definedName name="_xlnm.Print_Area" localSheetId="6">'11'!$A$1:$AF$16</definedName>
    <definedName name="_xlnm.Print_Area" localSheetId="0">'1-2'!$A$1:$AH$19</definedName>
    <definedName name="_xlnm.Print_Area" localSheetId="1">'3 '!$A$1:$Y$15</definedName>
    <definedName name="_xlnm.Print_Area" localSheetId="8">'4-5'!$A$1:$T$17</definedName>
    <definedName name="_xlnm.Print_Area" localSheetId="2">'6'!$A$1:$T$14</definedName>
    <definedName name="_xlnm.Print_Area" localSheetId="3">'7-8'!$A$1:$P$22</definedName>
    <definedName name="_xlnm.Print_Area" localSheetId="4">'9'!$A$1:$AA$17</definedName>
  </definedNames>
  <calcPr fullCalcOnLoad="1"/>
</workbook>
</file>

<file path=xl/sharedStrings.xml><?xml version="1.0" encoding="utf-8"?>
<sst xmlns="http://schemas.openxmlformats.org/spreadsheetml/2006/main" count="615" uniqueCount="193">
  <si>
    <t>В том числе</t>
  </si>
  <si>
    <t>№</t>
  </si>
  <si>
    <t>Нач.шк.-д/сад</t>
  </si>
  <si>
    <t xml:space="preserve">Муниципальное образование </t>
  </si>
  <si>
    <t>Всего</t>
  </si>
  <si>
    <t>всего</t>
  </si>
  <si>
    <t>№ п/п</t>
  </si>
  <si>
    <t>Группы выходного дня</t>
  </si>
  <si>
    <t>Адаптационные ГКПД</t>
  </si>
  <si>
    <t>Семейные ГКПД</t>
  </si>
  <si>
    <t>Семейный детский сад</t>
  </si>
  <si>
    <t>Кол. гр.</t>
  </si>
  <si>
    <t>В них детей</t>
  </si>
  <si>
    <t>Кол. гр</t>
  </si>
  <si>
    <t>физкультурно-оздоров.</t>
  </si>
  <si>
    <t>в них детей</t>
  </si>
  <si>
    <t>Муниципальное образование</t>
  </si>
  <si>
    <t>Платные дополнительные образовательные услуги</t>
  </si>
  <si>
    <t>занятия с логопедом</t>
  </si>
  <si>
    <t>занятия с психологом</t>
  </si>
  <si>
    <t>муз.-ритм. занятия</t>
  </si>
  <si>
    <t>изучение иностранн. языка</t>
  </si>
  <si>
    <t>другие платные допол. образ услуги</t>
  </si>
  <si>
    <t>Художественно-эстетические</t>
  </si>
  <si>
    <t>Физкультурно-оздоровительные</t>
  </si>
  <si>
    <t>Нравственно-патриотическое</t>
  </si>
  <si>
    <t>Социально-личностное</t>
  </si>
  <si>
    <t>Заведующие</t>
  </si>
  <si>
    <t>Другие педагогические работники</t>
  </si>
  <si>
    <t>федеральные</t>
  </si>
  <si>
    <t>республиканские</t>
  </si>
  <si>
    <t>районные,городские</t>
  </si>
  <si>
    <t>кол. дет.</t>
  </si>
  <si>
    <t>Старший воспитатель</t>
  </si>
  <si>
    <t>Воспитатель</t>
  </si>
  <si>
    <t>Музык. рук.</t>
  </si>
  <si>
    <t>Инструктор по ФИЗО</t>
  </si>
  <si>
    <t>Психолог</t>
  </si>
  <si>
    <t>Логопед</t>
  </si>
  <si>
    <t>Дефектолог</t>
  </si>
  <si>
    <t>Учитель мар. языка</t>
  </si>
  <si>
    <t>Преподаватель ин. языка</t>
  </si>
  <si>
    <t>ИТОГ</t>
  </si>
  <si>
    <t>высшая</t>
  </si>
  <si>
    <t>не имеет</t>
  </si>
  <si>
    <t>Другие педагоги</t>
  </si>
  <si>
    <t>от 0 до 1 года</t>
  </si>
  <si>
    <t>с 1 до 2 лет</t>
  </si>
  <si>
    <t>с 2 до 3 лет</t>
  </si>
  <si>
    <t>с 3 до 4 лет</t>
  </si>
  <si>
    <t>с 4 до 5 лет</t>
  </si>
  <si>
    <t>с 5 до 6 лет</t>
  </si>
  <si>
    <t>с 6 до 7 лет</t>
  </si>
  <si>
    <t>из них детей 3-7 лет</t>
  </si>
  <si>
    <t>др. направления доп.образ. детей (указать)</t>
  </si>
  <si>
    <t>Кол-во ДОО, ОО, при кот. организов. деят-ть</t>
  </si>
  <si>
    <t xml:space="preserve">Кол-во ОО </t>
  </si>
  <si>
    <t>ФОРМА 1</t>
  </si>
  <si>
    <t>Индивидуальные предприниматели, другие формы (указать)</t>
  </si>
  <si>
    <t>доо</t>
  </si>
  <si>
    <t>Наименование</t>
  </si>
  <si>
    <t>Автор</t>
  </si>
  <si>
    <t>7. Программы, используемые в ДОО</t>
  </si>
  <si>
    <t>Экспериментальные, инновационные площадки, лаборатории и т.д.</t>
  </si>
  <si>
    <t>Наименование ДОО</t>
  </si>
  <si>
    <t>Тема, руководитель</t>
  </si>
  <si>
    <t>Наименование программ, используемых в ДОО (количество групп)</t>
  </si>
  <si>
    <t>Организация предшкольной подготовки в семье (на дому)</t>
  </si>
  <si>
    <t>кол-во групп</t>
  </si>
  <si>
    <t xml:space="preserve">общеразвивающие  </t>
  </si>
  <si>
    <t xml:space="preserve">комбинированные </t>
  </si>
  <si>
    <t>присмотра и оздоровления</t>
  </si>
  <si>
    <t>другие (указать)</t>
  </si>
  <si>
    <t xml:space="preserve">компенсирующие </t>
  </si>
  <si>
    <t>количество групп</t>
  </si>
  <si>
    <t xml:space="preserve">численность воспитателей, владеющих марийским языком </t>
  </si>
  <si>
    <t>Кол-во образовательных организаций, реализующих программы дошкольного образования, в которой образование/воспитание осуществляется на марийском языке</t>
  </si>
  <si>
    <t>численность детей, изучающих марийский язык</t>
  </si>
  <si>
    <t>до 3 лет</t>
  </si>
  <si>
    <t xml:space="preserve"> от 3 до 5 лет</t>
  </si>
  <si>
    <t>от 5 до 7 лет</t>
  </si>
  <si>
    <t>Кол-во ОО, реализующих программы дошкольного образования с изучением марийского языка</t>
  </si>
  <si>
    <t>Кол-во ОО, реализующих программы дошкольного образования</t>
  </si>
  <si>
    <t>ДОО</t>
  </si>
  <si>
    <t>ОО с дошк. гр.</t>
  </si>
  <si>
    <t>дош гр.при ОО</t>
  </si>
  <si>
    <t>ГКПД в ДОО</t>
  </si>
  <si>
    <t>ГКПД в ОО</t>
  </si>
  <si>
    <t>ГКПД в учреждениях дополнительного образования</t>
  </si>
  <si>
    <t>Группы  по предшкольной подготовке для детей, не посещающих ДОО</t>
  </si>
  <si>
    <t>Наличие консультационных (консультационно-методических) центров по взаимодействию ДОО с родителями</t>
  </si>
  <si>
    <t>Кол-во детей, получающих услугу</t>
  </si>
  <si>
    <t>кол-во детей, участвующих  в проекте</t>
  </si>
  <si>
    <t>Старшие  воспитатели</t>
  </si>
  <si>
    <t>Воспитатели</t>
  </si>
  <si>
    <t>Инструктор по физ. культуре</t>
  </si>
  <si>
    <t>Музыкальные работники</t>
  </si>
  <si>
    <t>педагоги-психологи</t>
  </si>
  <si>
    <t>учителя-логопеды</t>
  </si>
  <si>
    <t>учителя-дефектологи</t>
  </si>
  <si>
    <t>учитель мар. языка</t>
  </si>
  <si>
    <t>преподаватель ин. языка</t>
  </si>
  <si>
    <t>Всего педагогических         работников</t>
  </si>
  <si>
    <t>Мл.воспитатели</t>
  </si>
  <si>
    <t>Медсестры</t>
  </si>
  <si>
    <t>ОО</t>
  </si>
  <si>
    <t>высшее</t>
  </si>
  <si>
    <t>высш.пед.</t>
  </si>
  <si>
    <t>ср/спец</t>
  </si>
  <si>
    <t>выс</t>
  </si>
  <si>
    <t>Всего педагогических работников</t>
  </si>
  <si>
    <t>Врачи</t>
  </si>
  <si>
    <t>иное</t>
  </si>
  <si>
    <t>нач. шк- д/с</t>
  </si>
  <si>
    <t>10. Квалификационные категории педагогов ДОО</t>
  </si>
  <si>
    <t>другие педагогические работники</t>
  </si>
  <si>
    <t>ИТОГ по педагогическим работникам</t>
  </si>
  <si>
    <t>Младший воспитатель</t>
  </si>
  <si>
    <t>5-10 лет</t>
  </si>
  <si>
    <t xml:space="preserve">20 и более </t>
  </si>
  <si>
    <t>10-20 лет</t>
  </si>
  <si>
    <t>0-5 лет</t>
  </si>
  <si>
    <t>11. Стаж работы педагогов ДОО</t>
  </si>
  <si>
    <t>9. Образовательный уровень работников  ДОО</t>
  </si>
  <si>
    <t>численность учителей марийского языка</t>
  </si>
  <si>
    <t>численность детей в них</t>
  </si>
  <si>
    <t>Другие (Лабиринт, Росток и т.д.)</t>
  </si>
  <si>
    <t>из них: детей с ОВЗ</t>
  </si>
  <si>
    <t>с режимом работы более 8 часов</t>
  </si>
  <si>
    <t xml:space="preserve">количество групп </t>
  </si>
  <si>
    <t>количество мест</t>
  </si>
  <si>
    <t>с режимом работы до 4 часов (кратковременное и пребывание)</t>
  </si>
  <si>
    <t>Численность детей посещ. ДОО, д/ гр. ОО, нач. шк/ д/сад, др.</t>
  </si>
  <si>
    <t>из них: по возрастам</t>
  </si>
  <si>
    <t>с режимом работы  до 4 часов (кратковременное и пребывание)</t>
  </si>
  <si>
    <t>муниципальные</t>
  </si>
  <si>
    <t>ведомственные</t>
  </si>
  <si>
    <t>частные</t>
  </si>
  <si>
    <t>с 0 до 1 лет</t>
  </si>
  <si>
    <t>Таблица 1</t>
  </si>
  <si>
    <t>Таблица 2</t>
  </si>
  <si>
    <t>Наименование  ОО</t>
  </si>
  <si>
    <t>Наименование ОО</t>
  </si>
  <si>
    <t>Наименование  ДОО, ОО</t>
  </si>
  <si>
    <t>3. Использование альтернативных форм организации дошкольного образования для детей, не посещающих ДОО (с оплатой за образовательные услуги)</t>
  </si>
  <si>
    <t>1.</t>
  </si>
  <si>
    <t>Таблица 3</t>
  </si>
  <si>
    <t>Таблица 4</t>
  </si>
  <si>
    <t>Типы (направления) групп (режим пребывания детей  -  8 и более часов)</t>
  </si>
  <si>
    <t>Наименование ДОО, ОО</t>
  </si>
  <si>
    <t>Таблица 5</t>
  </si>
  <si>
    <t xml:space="preserve">5. Сведения об изучении марийского языка в образовательных организациях, реализующих программы дошкольного образования </t>
  </si>
  <si>
    <r>
      <t>4.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Качественная характеристика системы дошкольного образования </t>
    </r>
  </si>
  <si>
    <t>Таблица  6</t>
  </si>
  <si>
    <t>обучение игре в шахматы</t>
  </si>
  <si>
    <r>
      <t>6.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Дополнительные образовательные услуги для воспитанников ДОО </t>
    </r>
  </si>
  <si>
    <t>спортивные секции</t>
  </si>
  <si>
    <t>занятия по ИЗО</t>
  </si>
  <si>
    <t>Направления дополнительного образования (кружки, секции) в рамках реализации основной образовательной программы (на безвозмездной основе)</t>
  </si>
  <si>
    <t>Таблица 8</t>
  </si>
  <si>
    <t>Таблица  7</t>
  </si>
  <si>
    <t>8. Инновационные площадки</t>
  </si>
  <si>
    <t>Таблица 9</t>
  </si>
  <si>
    <t xml:space="preserve">соответств. заним. должн. (СЗД) </t>
  </si>
  <si>
    <t>СЗД</t>
  </si>
  <si>
    <t>I</t>
  </si>
  <si>
    <t>первая (I)</t>
  </si>
  <si>
    <t>Таблица 10</t>
  </si>
  <si>
    <t>Таблица 11</t>
  </si>
  <si>
    <t>Таблица 12</t>
  </si>
  <si>
    <t>Таблица 13</t>
  </si>
  <si>
    <t>Старший воспитатели</t>
  </si>
  <si>
    <t>Музыкальные руководители</t>
  </si>
  <si>
    <t>Инструкторы по ФИЗО</t>
  </si>
  <si>
    <t>Психологи</t>
  </si>
  <si>
    <t>Логопеды</t>
  </si>
  <si>
    <t>Дефектологи</t>
  </si>
  <si>
    <t>Учителя марийского языка</t>
  </si>
  <si>
    <t>Преподаватели иностранного языка</t>
  </si>
  <si>
    <t xml:space="preserve">Кол-во заявлений от родителей </t>
  </si>
  <si>
    <t>Количество проведенных консультаций</t>
  </si>
  <si>
    <r>
      <t xml:space="preserve">1. Сеть дошкольных образовательных организаций и контингент воспитанников по состоянию на 1 января 2020 г.  </t>
    </r>
    <r>
      <rPr>
        <sz val="16"/>
        <rFont val="Times New Roman"/>
        <family val="1"/>
      </rPr>
      <t xml:space="preserve">       </t>
    </r>
  </si>
  <si>
    <r>
      <t xml:space="preserve">2. Численность воспитанников, охваченных дошкольным образованием  по состоянию на 1 января 2020 г.  </t>
    </r>
    <r>
      <rPr>
        <sz val="16"/>
        <rFont val="Times New Roman"/>
        <family val="1"/>
      </rPr>
      <t xml:space="preserve">       </t>
    </r>
  </si>
  <si>
    <t>Количество мест (путевок), предоставленных в 2019 году</t>
  </si>
  <si>
    <t>из них выпускники 2019 г.</t>
  </si>
  <si>
    <t xml:space="preserve">12. Повышение квалификации педагогов ДОО в 2019 году </t>
  </si>
  <si>
    <t xml:space="preserve">13. Профессиональная переподготовка педагогов ДОО в 2019 году </t>
  </si>
  <si>
    <t>Карайская</t>
  </si>
  <si>
    <t>"От рождения до школы"</t>
  </si>
  <si>
    <t>"Йочасадыште кугыжаныш марий йылмым туныктымо программе"</t>
  </si>
  <si>
    <t>Н. Е. Веракса, Т. С. Комарова, М. А. Васильева</t>
  </si>
  <si>
    <t>З. К. Иванова, Л. И. Кошкина, В. Ф. Сапаев</t>
  </si>
  <si>
    <t>"Учебно- методическое обеспечение этнокультурной составляющей образовательного процесса" Руководитель Сергеева Л. А.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</si>
</sst>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sz val="13"/>
      <name val="Arial"/>
      <family val="0"/>
    </font>
    <font>
      <b/>
      <sz val="13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Arial"/>
      <family val="0"/>
    </font>
    <font>
      <b/>
      <sz val="11"/>
      <name val="Arial"/>
      <family val="2"/>
    </font>
    <font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8"/>
      <color indexed="56"/>
      <name val="Cambria"/>
      <family val="2"/>
    </font>
    <font>
      <sz val="8"/>
      <color indexed="60"/>
      <name val="Tahoma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right" vertical="top" wrapText="1"/>
    </xf>
    <xf numFmtId="0" fontId="2" fillId="0" borderId="10" xfId="0" applyFont="1" applyBorder="1" applyAlignment="1">
      <alignment vertical="top"/>
    </xf>
    <xf numFmtId="0" fontId="13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right" vertical="top" wrapText="1"/>
    </xf>
    <xf numFmtId="0" fontId="17" fillId="0" borderId="10" xfId="0" applyFont="1" applyBorder="1" applyAlignment="1">
      <alignment horizontal="right" vertical="top" wrapText="1"/>
    </xf>
    <xf numFmtId="0" fontId="17" fillId="32" borderId="10" xfId="0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22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10" xfId="0" applyFont="1" applyBorder="1" applyAlignment="1">
      <alignment horizontal="distributed" vertical="top"/>
    </xf>
    <xf numFmtId="0" fontId="17" fillId="0" borderId="10" xfId="0" applyFont="1" applyBorder="1" applyAlignment="1">
      <alignment horizontal="distributed" vertical="top"/>
    </xf>
    <xf numFmtId="0" fontId="17" fillId="32" borderId="10" xfId="0" applyFont="1" applyFill="1" applyBorder="1" applyAlignment="1">
      <alignment/>
    </xf>
    <xf numFmtId="0" fontId="24" fillId="0" borderId="0" xfId="0" applyFont="1" applyAlignment="1">
      <alignment/>
    </xf>
    <xf numFmtId="0" fontId="17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17" fontId="16" fillId="0" borderId="10" xfId="0" applyNumberFormat="1" applyFont="1" applyBorder="1" applyAlignment="1">
      <alignment horizontal="center" vertical="top" wrapText="1"/>
    </xf>
    <xf numFmtId="0" fontId="17" fillId="0" borderId="0" xfId="0" applyFont="1" applyAlignment="1">
      <alignment/>
    </xf>
    <xf numFmtId="17" fontId="17" fillId="0" borderId="10" xfId="0" applyNumberFormat="1" applyFont="1" applyBorder="1" applyAlignment="1">
      <alignment horizontal="center" vertical="top" wrapText="1"/>
    </xf>
    <xf numFmtId="0" fontId="16" fillId="0" borderId="10" xfId="0" applyFont="1" applyFill="1" applyBorder="1" applyAlignment="1">
      <alignment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distributed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distributed" vertical="center"/>
    </xf>
    <xf numFmtId="0" fontId="17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18" fillId="0" borderId="11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center" vertical="top" wrapText="1"/>
    </xf>
    <xf numFmtId="1" fontId="2" fillId="0" borderId="12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8" fillId="0" borderId="0" xfId="0" applyFont="1" applyAlignment="1">
      <alignment horizontal="right"/>
    </xf>
    <xf numFmtId="0" fontId="16" fillId="0" borderId="10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17" fillId="32" borderId="11" xfId="0" applyFont="1" applyFill="1" applyBorder="1" applyAlignment="1">
      <alignment horizontal="center"/>
    </xf>
    <xf numFmtId="0" fontId="17" fillId="32" borderId="12" xfId="0" applyFont="1" applyFill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distributed" vertical="top"/>
    </xf>
    <xf numFmtId="0" fontId="17" fillId="0" borderId="10" xfId="0" applyFont="1" applyBorder="1" applyAlignment="1">
      <alignment horizontal="center" vertical="top"/>
    </xf>
    <xf numFmtId="0" fontId="17" fillId="0" borderId="11" xfId="0" applyFont="1" applyFill="1" applyBorder="1" applyAlignment="1">
      <alignment horizontal="center" vertical="top" wrapText="1"/>
    </xf>
    <xf numFmtId="0" fontId="17" fillId="0" borderId="17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distributed" vertical="center"/>
    </xf>
    <xf numFmtId="0" fontId="24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distributed"/>
    </xf>
    <xf numFmtId="0" fontId="17" fillId="0" borderId="19" xfId="0" applyFont="1" applyBorder="1" applyAlignment="1">
      <alignment horizontal="center" vertical="distributed"/>
    </xf>
    <xf numFmtId="0" fontId="17" fillId="0" borderId="18" xfId="0" applyFont="1" applyBorder="1" applyAlignment="1">
      <alignment horizontal="distributed" vertical="top"/>
    </xf>
    <xf numFmtId="0" fontId="17" fillId="0" borderId="19" xfId="0" applyFont="1" applyBorder="1" applyAlignment="1">
      <alignment horizontal="distributed" vertical="top"/>
    </xf>
    <xf numFmtId="0" fontId="17" fillId="0" borderId="10" xfId="0" applyFont="1" applyBorder="1" applyAlignment="1">
      <alignment horizontal="center" vertical="distributed"/>
    </xf>
    <xf numFmtId="0" fontId="17" fillId="0" borderId="11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/>
    </xf>
    <xf numFmtId="0" fontId="17" fillId="0" borderId="17" xfId="0" applyFont="1" applyBorder="1" applyAlignment="1">
      <alignment/>
    </xf>
    <xf numFmtId="0" fontId="17" fillId="0" borderId="12" xfId="0" applyFont="1" applyBorder="1" applyAlignment="1">
      <alignment/>
    </xf>
    <xf numFmtId="0" fontId="2" fillId="0" borderId="0" xfId="0" applyFont="1" applyAlignment="1">
      <alignment horizontal="right"/>
    </xf>
    <xf numFmtId="0" fontId="17" fillId="0" borderId="11" xfId="0" applyFont="1" applyBorder="1" applyAlignment="1">
      <alignment horizontal="distributed" vertical="center"/>
    </xf>
    <xf numFmtId="0" fontId="18" fillId="0" borderId="10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9" fillId="0" borderId="0" xfId="0" applyFont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8"/>
  <sheetViews>
    <sheetView view="pageBreakPreview" zoomScale="70" zoomScaleNormal="75" zoomScaleSheetLayoutView="70" zoomScalePageLayoutView="0" workbookViewId="0" topLeftCell="A8">
      <selection activeCell="S9" sqref="S9"/>
    </sheetView>
  </sheetViews>
  <sheetFormatPr defaultColWidth="9.140625" defaultRowHeight="12.75"/>
  <cols>
    <col min="1" max="1" width="4.140625" style="0" customWidth="1"/>
    <col min="2" max="2" width="14.7109375" style="0" customWidth="1"/>
    <col min="3" max="3" width="11.8515625" style="0" customWidth="1"/>
    <col min="4" max="4" width="7.421875" style="0" customWidth="1"/>
    <col min="5" max="5" width="8.140625" style="0" customWidth="1"/>
    <col min="6" max="6" width="7.140625" style="0" customWidth="1"/>
    <col min="7" max="7" width="8.28125" style="0" customWidth="1"/>
    <col min="8" max="8" width="7.28125" style="0" customWidth="1"/>
    <col min="9" max="9" width="8.57421875" style="0" customWidth="1"/>
    <col min="10" max="10" width="7.57421875" style="0" customWidth="1"/>
    <col min="11" max="11" width="6.57421875" style="0" customWidth="1"/>
    <col min="12" max="12" width="7.8515625" style="0" customWidth="1"/>
    <col min="13" max="13" width="8.57421875" style="0" customWidth="1"/>
    <col min="14" max="14" width="6.28125" style="8" customWidth="1"/>
    <col min="15" max="15" width="7.57421875" style="0" customWidth="1"/>
    <col min="16" max="16" width="6.7109375" style="0" customWidth="1"/>
    <col min="17" max="18" width="7.8515625" style="0" customWidth="1"/>
    <col min="19" max="19" width="7.28125" style="8" customWidth="1"/>
    <col min="20" max="20" width="7.57421875" style="0" customWidth="1"/>
    <col min="21" max="21" width="6.8515625" style="0" customWidth="1"/>
    <col min="22" max="22" width="7.00390625" style="8" customWidth="1"/>
    <col min="24" max="24" width="7.28125" style="0" customWidth="1"/>
    <col min="25" max="25" width="8.140625" style="0" customWidth="1"/>
    <col min="26" max="26" width="7.140625" style="0" customWidth="1"/>
    <col min="27" max="27" width="7.28125" style="8" customWidth="1"/>
    <col min="28" max="28" width="1.7109375" style="0" hidden="1" customWidth="1"/>
    <col min="29" max="29" width="8.140625" style="0" customWidth="1"/>
    <col min="30" max="30" width="7.8515625" style="0" customWidth="1"/>
    <col min="31" max="31" width="8.28125" style="0" customWidth="1"/>
    <col min="32" max="32" width="6.8515625" style="0" customWidth="1"/>
    <col min="33" max="33" width="7.140625" style="0" customWidth="1"/>
    <col min="34" max="34" width="6.421875" style="0" customWidth="1"/>
  </cols>
  <sheetData>
    <row r="1" spans="26:33" ht="18.75">
      <c r="Z1" s="30"/>
      <c r="AA1" s="30"/>
      <c r="AB1" s="30"/>
      <c r="AC1" s="30"/>
      <c r="AG1" s="30" t="s">
        <v>57</v>
      </c>
    </row>
    <row r="2" spans="26:33" ht="24.75" customHeight="1">
      <c r="Z2" s="30"/>
      <c r="AA2" s="30"/>
      <c r="AB2" s="30"/>
      <c r="AC2" s="30"/>
      <c r="AG2" s="30" t="s">
        <v>139</v>
      </c>
    </row>
    <row r="3" spans="2:34" ht="27" customHeight="1">
      <c r="B3" s="62" t="s">
        <v>181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</row>
    <row r="4" spans="1:27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6"/>
      <c r="O4" s="7"/>
      <c r="P4" s="7"/>
      <c r="Q4" s="7"/>
      <c r="R4" s="7"/>
      <c r="S4" s="6"/>
      <c r="T4" s="7"/>
      <c r="U4" s="7"/>
      <c r="V4" s="6"/>
      <c r="W4" s="7"/>
      <c r="X4" s="7"/>
      <c r="Y4" s="7"/>
      <c r="Z4" s="7"/>
      <c r="AA4" s="6"/>
    </row>
    <row r="5" spans="1:33" s="37" customFormat="1" ht="39" customHeight="1">
      <c r="A5" s="63" t="s">
        <v>1</v>
      </c>
      <c r="B5" s="63" t="s">
        <v>3</v>
      </c>
      <c r="C5" s="68" t="s">
        <v>82</v>
      </c>
      <c r="D5" s="63" t="s">
        <v>0</v>
      </c>
      <c r="E5" s="63"/>
      <c r="F5" s="63"/>
      <c r="G5" s="63"/>
      <c r="H5" s="63"/>
      <c r="I5" s="63"/>
      <c r="J5" s="63" t="s">
        <v>128</v>
      </c>
      <c r="K5" s="63"/>
      <c r="L5" s="63"/>
      <c r="M5" s="63"/>
      <c r="N5" s="63"/>
      <c r="O5" s="63"/>
      <c r="P5" s="63"/>
      <c r="Q5" s="63"/>
      <c r="R5" s="63"/>
      <c r="S5" s="63"/>
      <c r="T5" s="63" t="s">
        <v>131</v>
      </c>
      <c r="U5" s="63"/>
      <c r="V5" s="63"/>
      <c r="W5" s="63"/>
      <c r="X5" s="63"/>
      <c r="Y5" s="63"/>
      <c r="Z5" s="63"/>
      <c r="AA5" s="63"/>
      <c r="AB5" s="63"/>
      <c r="AC5" s="63"/>
      <c r="AD5" s="63"/>
      <c r="AE5" s="63" t="s">
        <v>183</v>
      </c>
      <c r="AF5" s="63"/>
      <c r="AG5" s="63"/>
    </row>
    <row r="6" spans="1:33" s="37" customFormat="1" ht="38.25" customHeight="1">
      <c r="A6" s="63"/>
      <c r="B6" s="67"/>
      <c r="C6" s="69"/>
      <c r="D6" s="63"/>
      <c r="E6" s="63"/>
      <c r="F6" s="63"/>
      <c r="G6" s="63"/>
      <c r="H6" s="63"/>
      <c r="I6" s="63"/>
      <c r="J6" s="63" t="s">
        <v>129</v>
      </c>
      <c r="K6" s="63"/>
      <c r="L6" s="63"/>
      <c r="M6" s="63"/>
      <c r="N6" s="63"/>
      <c r="O6" s="63" t="s">
        <v>130</v>
      </c>
      <c r="P6" s="63"/>
      <c r="Q6" s="63"/>
      <c r="R6" s="63"/>
      <c r="S6" s="63"/>
      <c r="T6" s="63" t="s">
        <v>129</v>
      </c>
      <c r="U6" s="63"/>
      <c r="V6" s="63"/>
      <c r="W6" s="63"/>
      <c r="X6" s="63"/>
      <c r="Y6" s="63" t="s">
        <v>130</v>
      </c>
      <c r="Z6" s="63"/>
      <c r="AA6" s="63"/>
      <c r="AB6" s="63"/>
      <c r="AC6" s="63"/>
      <c r="AD6" s="63"/>
      <c r="AE6" s="63"/>
      <c r="AF6" s="63"/>
      <c r="AG6" s="63"/>
    </row>
    <row r="7" spans="1:33" s="37" customFormat="1" ht="36" customHeight="1">
      <c r="A7" s="63"/>
      <c r="B7" s="67"/>
      <c r="C7" s="69"/>
      <c r="D7" s="63" t="s">
        <v>83</v>
      </c>
      <c r="E7" s="63"/>
      <c r="F7" s="63"/>
      <c r="G7" s="63" t="s">
        <v>2</v>
      </c>
      <c r="H7" s="63" t="s">
        <v>84</v>
      </c>
      <c r="I7" s="63" t="s">
        <v>126</v>
      </c>
      <c r="J7" s="63" t="s">
        <v>83</v>
      </c>
      <c r="K7" s="63" t="s">
        <v>2</v>
      </c>
      <c r="L7" s="63" t="s">
        <v>85</v>
      </c>
      <c r="M7" s="63" t="s">
        <v>126</v>
      </c>
      <c r="N7" s="66" t="s">
        <v>5</v>
      </c>
      <c r="O7" s="63" t="s">
        <v>83</v>
      </c>
      <c r="P7" s="63" t="s">
        <v>2</v>
      </c>
      <c r="Q7" s="63" t="s">
        <v>85</v>
      </c>
      <c r="R7" s="63" t="s">
        <v>126</v>
      </c>
      <c r="S7" s="66" t="s">
        <v>5</v>
      </c>
      <c r="T7" s="63" t="s">
        <v>83</v>
      </c>
      <c r="U7" s="63" t="s">
        <v>2</v>
      </c>
      <c r="V7" s="63" t="s">
        <v>85</v>
      </c>
      <c r="W7" s="63" t="s">
        <v>126</v>
      </c>
      <c r="X7" s="66" t="s">
        <v>5</v>
      </c>
      <c r="Y7" s="63" t="s">
        <v>83</v>
      </c>
      <c r="Z7" s="63" t="s">
        <v>2</v>
      </c>
      <c r="AA7" s="63" t="s">
        <v>85</v>
      </c>
      <c r="AB7" s="2" t="s">
        <v>85</v>
      </c>
      <c r="AC7" s="63" t="s">
        <v>126</v>
      </c>
      <c r="AD7" s="66" t="s">
        <v>5</v>
      </c>
      <c r="AE7" s="63"/>
      <c r="AF7" s="63"/>
      <c r="AG7" s="63"/>
    </row>
    <row r="8" spans="1:33" s="37" customFormat="1" ht="93.75" customHeight="1">
      <c r="A8" s="63"/>
      <c r="B8" s="67"/>
      <c r="C8" s="69"/>
      <c r="D8" s="2" t="s">
        <v>135</v>
      </c>
      <c r="E8" s="2" t="s">
        <v>136</v>
      </c>
      <c r="F8" s="2" t="s">
        <v>137</v>
      </c>
      <c r="G8" s="63"/>
      <c r="H8" s="67"/>
      <c r="I8" s="63"/>
      <c r="J8" s="63"/>
      <c r="K8" s="63"/>
      <c r="L8" s="67"/>
      <c r="M8" s="63"/>
      <c r="N8" s="66"/>
      <c r="O8" s="63"/>
      <c r="P8" s="67"/>
      <c r="Q8" s="67"/>
      <c r="R8" s="63"/>
      <c r="S8" s="66"/>
      <c r="T8" s="63"/>
      <c r="U8" s="63"/>
      <c r="V8" s="67"/>
      <c r="W8" s="63"/>
      <c r="X8" s="66"/>
      <c r="Y8" s="63"/>
      <c r="Z8" s="63"/>
      <c r="AA8" s="63"/>
      <c r="AB8" s="4"/>
      <c r="AC8" s="63"/>
      <c r="AD8" s="66"/>
      <c r="AE8" s="63"/>
      <c r="AF8" s="63"/>
      <c r="AG8" s="63"/>
    </row>
    <row r="9" spans="1:33" s="37" customFormat="1" ht="39.75" customHeight="1">
      <c r="A9" s="2">
        <v>1</v>
      </c>
      <c r="B9" s="3" t="s">
        <v>187</v>
      </c>
      <c r="C9" s="13">
        <v>1</v>
      </c>
      <c r="D9" s="2">
        <v>0</v>
      </c>
      <c r="E9" s="2">
        <v>0</v>
      </c>
      <c r="F9" s="2">
        <v>0</v>
      </c>
      <c r="G9" s="2">
        <v>0</v>
      </c>
      <c r="H9" s="2">
        <v>1</v>
      </c>
      <c r="I9" s="2">
        <v>0</v>
      </c>
      <c r="J9" s="2">
        <v>0</v>
      </c>
      <c r="K9" s="2">
        <v>0</v>
      </c>
      <c r="L9" s="2">
        <v>1</v>
      </c>
      <c r="M9" s="2">
        <v>0</v>
      </c>
      <c r="N9" s="13">
        <f>J9+K9+L9+M9</f>
        <v>1</v>
      </c>
      <c r="O9" s="2">
        <v>0</v>
      </c>
      <c r="P9" s="2">
        <v>0</v>
      </c>
      <c r="Q9" s="2">
        <v>10</v>
      </c>
      <c r="R9" s="2">
        <v>0</v>
      </c>
      <c r="S9" s="13">
        <f>O9+P9+Q9+R9</f>
        <v>10</v>
      </c>
      <c r="T9" s="2">
        <v>0</v>
      </c>
      <c r="U9" s="2">
        <v>0</v>
      </c>
      <c r="V9" s="2">
        <v>1</v>
      </c>
      <c r="W9" s="2">
        <v>0</v>
      </c>
      <c r="X9" s="13">
        <f>T9+U9+V9+W9</f>
        <v>1</v>
      </c>
      <c r="Y9" s="38">
        <v>0</v>
      </c>
      <c r="Z9" s="2">
        <v>0</v>
      </c>
      <c r="AA9" s="2">
        <v>10</v>
      </c>
      <c r="AB9" s="2"/>
      <c r="AC9" s="2">
        <v>0</v>
      </c>
      <c r="AD9" s="2">
        <v>10</v>
      </c>
      <c r="AE9" s="65">
        <v>7</v>
      </c>
      <c r="AF9" s="65"/>
      <c r="AG9" s="65"/>
    </row>
    <row r="10" ht="15" customHeight="1"/>
    <row r="11" spans="22:33" ht="21" customHeight="1">
      <c r="V11" s="30"/>
      <c r="W11" s="30"/>
      <c r="X11" s="30"/>
      <c r="Y11" s="30"/>
      <c r="Z11" s="30"/>
      <c r="AA11" s="30"/>
      <c r="AG11" s="30" t="s">
        <v>57</v>
      </c>
    </row>
    <row r="12" spans="22:33" ht="24.75" customHeight="1">
      <c r="V12" s="30"/>
      <c r="W12" s="30"/>
      <c r="X12" s="30"/>
      <c r="Y12" s="30"/>
      <c r="Z12" s="30"/>
      <c r="AA12" s="30"/>
      <c r="AG12" s="30" t="s">
        <v>140</v>
      </c>
    </row>
    <row r="13" spans="2:34" ht="23.25" customHeight="1">
      <c r="B13" s="62" t="s">
        <v>182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</row>
    <row r="14" spans="1:19" ht="15.75">
      <c r="A14" s="7"/>
      <c r="B14" s="7"/>
      <c r="C14" s="7"/>
      <c r="D14" s="7"/>
      <c r="E14" s="7"/>
      <c r="F14" s="6"/>
      <c r="G14" s="7"/>
      <c r="H14" s="7"/>
      <c r="I14" s="7"/>
      <c r="J14" s="6"/>
      <c r="K14" s="7"/>
      <c r="L14" s="7"/>
      <c r="M14" s="7"/>
      <c r="N14" s="7"/>
      <c r="O14" s="7"/>
      <c r="P14" s="7"/>
      <c r="Q14" s="7"/>
      <c r="R14" s="6"/>
      <c r="S14" s="7"/>
    </row>
    <row r="15" spans="1:34" s="37" customFormat="1" ht="31.5" customHeight="1">
      <c r="A15" s="63" t="s">
        <v>1</v>
      </c>
      <c r="B15" s="63" t="s">
        <v>3</v>
      </c>
      <c r="C15" s="68" t="s">
        <v>132</v>
      </c>
      <c r="D15" s="63" t="s">
        <v>0</v>
      </c>
      <c r="E15" s="63"/>
      <c r="F15" s="63"/>
      <c r="G15" s="63"/>
      <c r="H15" s="63"/>
      <c r="I15" s="63"/>
      <c r="J15" s="63" t="s">
        <v>128</v>
      </c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 t="s">
        <v>134</v>
      </c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</row>
    <row r="16" spans="1:34" s="37" customFormat="1" ht="37.5" customHeight="1">
      <c r="A16" s="63"/>
      <c r="B16" s="67"/>
      <c r="C16" s="69"/>
      <c r="D16" s="63" t="s">
        <v>83</v>
      </c>
      <c r="E16" s="63"/>
      <c r="F16" s="63"/>
      <c r="G16" s="63" t="s">
        <v>2</v>
      </c>
      <c r="H16" s="63" t="s">
        <v>84</v>
      </c>
      <c r="I16" s="63" t="s">
        <v>126</v>
      </c>
      <c r="J16" s="63" t="s">
        <v>83</v>
      </c>
      <c r="K16" s="63" t="s">
        <v>2</v>
      </c>
      <c r="L16" s="63" t="s">
        <v>85</v>
      </c>
      <c r="M16" s="63" t="s">
        <v>126</v>
      </c>
      <c r="N16" s="66" t="s">
        <v>5</v>
      </c>
      <c r="O16" s="64" t="s">
        <v>133</v>
      </c>
      <c r="P16" s="64"/>
      <c r="Q16" s="64"/>
      <c r="R16" s="64"/>
      <c r="S16" s="64"/>
      <c r="T16" s="64"/>
      <c r="U16" s="64"/>
      <c r="V16" s="63" t="s">
        <v>83</v>
      </c>
      <c r="W16" s="63" t="s">
        <v>2</v>
      </c>
      <c r="X16" s="63" t="s">
        <v>85</v>
      </c>
      <c r="Y16" s="63" t="s">
        <v>126</v>
      </c>
      <c r="Z16" s="66" t="s">
        <v>5</v>
      </c>
      <c r="AA16" s="64" t="s">
        <v>133</v>
      </c>
      <c r="AB16" s="64"/>
      <c r="AC16" s="64"/>
      <c r="AD16" s="64"/>
      <c r="AE16" s="64"/>
      <c r="AF16" s="64"/>
      <c r="AG16" s="64"/>
      <c r="AH16" s="64"/>
    </row>
    <row r="17" spans="1:34" s="37" customFormat="1" ht="64.5" customHeight="1">
      <c r="A17" s="63"/>
      <c r="B17" s="67"/>
      <c r="C17" s="69"/>
      <c r="D17" s="2" t="s">
        <v>135</v>
      </c>
      <c r="E17" s="2" t="s">
        <v>136</v>
      </c>
      <c r="F17" s="2" t="s">
        <v>137</v>
      </c>
      <c r="G17" s="63"/>
      <c r="H17" s="63"/>
      <c r="I17" s="63"/>
      <c r="J17" s="63"/>
      <c r="K17" s="63"/>
      <c r="L17" s="63"/>
      <c r="M17" s="63"/>
      <c r="N17" s="66"/>
      <c r="O17" s="2" t="s">
        <v>46</v>
      </c>
      <c r="P17" s="4" t="s">
        <v>47</v>
      </c>
      <c r="Q17" s="4" t="s">
        <v>48</v>
      </c>
      <c r="R17" s="4" t="s">
        <v>49</v>
      </c>
      <c r="S17" s="4" t="s">
        <v>50</v>
      </c>
      <c r="T17" s="4" t="s">
        <v>51</v>
      </c>
      <c r="U17" s="4" t="s">
        <v>52</v>
      </c>
      <c r="V17" s="63"/>
      <c r="W17" s="63"/>
      <c r="X17" s="63"/>
      <c r="Y17" s="63"/>
      <c r="Z17" s="66"/>
      <c r="AA17" s="4" t="s">
        <v>138</v>
      </c>
      <c r="AB17" s="2" t="s">
        <v>46</v>
      </c>
      <c r="AC17" s="4" t="s">
        <v>47</v>
      </c>
      <c r="AD17" s="4" t="s">
        <v>48</v>
      </c>
      <c r="AE17" s="4" t="s">
        <v>49</v>
      </c>
      <c r="AF17" s="4" t="s">
        <v>50</v>
      </c>
      <c r="AG17" s="4" t="s">
        <v>51</v>
      </c>
      <c r="AH17" s="4" t="s">
        <v>52</v>
      </c>
    </row>
    <row r="18" spans="1:34" s="37" customFormat="1" ht="53.25" customHeight="1">
      <c r="A18" s="2">
        <v>1</v>
      </c>
      <c r="B18" s="3" t="s">
        <v>187</v>
      </c>
      <c r="C18" s="13">
        <f>D18+E18+F18+G18+H18+I18</f>
        <v>18</v>
      </c>
      <c r="D18" s="2">
        <v>0</v>
      </c>
      <c r="E18" s="2">
        <v>0</v>
      </c>
      <c r="F18" s="2">
        <v>0</v>
      </c>
      <c r="G18" s="2">
        <v>0</v>
      </c>
      <c r="H18" s="2">
        <v>18</v>
      </c>
      <c r="I18" s="2">
        <v>0</v>
      </c>
      <c r="J18" s="2">
        <v>0</v>
      </c>
      <c r="K18" s="2">
        <v>0</v>
      </c>
      <c r="L18" s="2">
        <v>14</v>
      </c>
      <c r="M18" s="2">
        <v>0</v>
      </c>
      <c r="N18" s="13">
        <f>J18+K18+L18+M18</f>
        <v>14</v>
      </c>
      <c r="O18" s="38">
        <v>0</v>
      </c>
      <c r="P18" s="38">
        <v>0</v>
      </c>
      <c r="Q18" s="38">
        <v>1</v>
      </c>
      <c r="R18" s="38">
        <v>3</v>
      </c>
      <c r="S18" s="39">
        <v>2</v>
      </c>
      <c r="T18" s="38">
        <v>3</v>
      </c>
      <c r="U18" s="38">
        <v>5</v>
      </c>
      <c r="V18" s="2">
        <v>0</v>
      </c>
      <c r="W18" s="2">
        <v>0</v>
      </c>
      <c r="X18" s="2">
        <v>4</v>
      </c>
      <c r="Y18" s="2">
        <v>0</v>
      </c>
      <c r="Z18" s="13">
        <f>V18+W18+X18+Y18</f>
        <v>4</v>
      </c>
      <c r="AA18" s="38">
        <v>0</v>
      </c>
      <c r="AB18" s="38"/>
      <c r="AC18" s="38">
        <v>0</v>
      </c>
      <c r="AD18" s="38">
        <v>0</v>
      </c>
      <c r="AE18" s="38">
        <v>0</v>
      </c>
      <c r="AF18" s="38">
        <v>2</v>
      </c>
      <c r="AG18" s="39">
        <v>1</v>
      </c>
      <c r="AH18" s="38">
        <v>1</v>
      </c>
    </row>
    <row r="19" ht="19.5" customHeight="1"/>
  </sheetData>
  <sheetProtection/>
  <mergeCells count="60">
    <mergeCell ref="J7:J8"/>
    <mergeCell ref="I7:I8"/>
    <mergeCell ref="N7:N8"/>
    <mergeCell ref="A5:A8"/>
    <mergeCell ref="B5:B8"/>
    <mergeCell ref="C5:C8"/>
    <mergeCell ref="L7:L8"/>
    <mergeCell ref="G7:G8"/>
    <mergeCell ref="D7:F7"/>
    <mergeCell ref="H7:H8"/>
    <mergeCell ref="D5:I6"/>
    <mergeCell ref="J5:S5"/>
    <mergeCell ref="Q7:Q8"/>
    <mergeCell ref="AA7:AA8"/>
    <mergeCell ref="V15:AH15"/>
    <mergeCell ref="I16:I17"/>
    <mergeCell ref="R7:R8"/>
    <mergeCell ref="P7:P8"/>
    <mergeCell ref="S7:S8"/>
    <mergeCell ref="K7:K8"/>
    <mergeCell ref="O7:O8"/>
    <mergeCell ref="V16:V17"/>
    <mergeCell ref="M7:M8"/>
    <mergeCell ref="W16:W17"/>
    <mergeCell ref="AD7:AD8"/>
    <mergeCell ref="J6:N6"/>
    <mergeCell ref="O6:S6"/>
    <mergeCell ref="T7:T8"/>
    <mergeCell ref="U7:U8"/>
    <mergeCell ref="V7:V8"/>
    <mergeCell ref="W7:W8"/>
    <mergeCell ref="X7:X8"/>
    <mergeCell ref="Z7:Z8"/>
    <mergeCell ref="A15:A17"/>
    <mergeCell ref="B15:B17"/>
    <mergeCell ref="C15:C17"/>
    <mergeCell ref="D15:I15"/>
    <mergeCell ref="D16:F16"/>
    <mergeCell ref="G16:G17"/>
    <mergeCell ref="H16:H17"/>
    <mergeCell ref="T5:AD5"/>
    <mergeCell ref="Y16:Y17"/>
    <mergeCell ref="Z16:Z17"/>
    <mergeCell ref="J15:U15"/>
    <mergeCell ref="O16:U16"/>
    <mergeCell ref="J16:J17"/>
    <mergeCell ref="K16:K17"/>
    <mergeCell ref="L16:L17"/>
    <mergeCell ref="M16:M17"/>
    <mergeCell ref="N16:N17"/>
    <mergeCell ref="B3:AH3"/>
    <mergeCell ref="X16:X17"/>
    <mergeCell ref="AA16:AH16"/>
    <mergeCell ref="Y7:Y8"/>
    <mergeCell ref="T6:X6"/>
    <mergeCell ref="Y6:AD6"/>
    <mergeCell ref="AE5:AG8"/>
    <mergeCell ref="AE9:AG9"/>
    <mergeCell ref="B13:AH13"/>
    <mergeCell ref="AC7:AC8"/>
  </mergeCells>
  <printOptions/>
  <pageMargins left="0.21" right="0.2" top="0.37" bottom="0.48" header="0.23" footer="0.33"/>
  <pageSetup fitToHeight="1" fitToWidth="1" horizontalDpi="300" verticalDpi="300" orientation="landscape" paperSize="9" scale="57" r:id="rId1"/>
  <rowBreaks count="1" manualBreakCount="1">
    <brk id="9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T13"/>
  <sheetViews>
    <sheetView view="pageBreakPreview" zoomScale="80" zoomScaleNormal="75" zoomScaleSheetLayoutView="80" zoomScalePageLayoutView="0" workbookViewId="0" topLeftCell="A5">
      <selection activeCell="V13" sqref="V13"/>
    </sheetView>
  </sheetViews>
  <sheetFormatPr defaultColWidth="9.140625" defaultRowHeight="12.75"/>
  <cols>
    <col min="1" max="1" width="4.00390625" style="0" customWidth="1"/>
    <col min="2" max="2" width="14.57421875" style="0" customWidth="1"/>
    <col min="3" max="3" width="12.00390625" style="0" customWidth="1"/>
    <col min="4" max="4" width="6.00390625" style="0" customWidth="1"/>
    <col min="5" max="5" width="7.140625" style="0" customWidth="1"/>
    <col min="6" max="6" width="8.421875" style="0" customWidth="1"/>
    <col min="7" max="7" width="11.7109375" style="0" customWidth="1"/>
    <col min="8" max="8" width="6.28125" style="0" customWidth="1"/>
    <col min="9" max="9" width="7.00390625" style="0" customWidth="1"/>
    <col min="11" max="11" width="11.140625" style="0" customWidth="1"/>
    <col min="12" max="12" width="7.00390625" style="0" customWidth="1"/>
    <col min="13" max="13" width="6.7109375" style="0" customWidth="1"/>
    <col min="14" max="14" width="8.140625" style="0" customWidth="1"/>
    <col min="15" max="15" width="10.140625" style="0" customWidth="1"/>
    <col min="16" max="16" width="6.28125" style="0" customWidth="1"/>
    <col min="17" max="17" width="7.140625" style="0" customWidth="1"/>
    <col min="18" max="18" width="8.140625" style="0" customWidth="1"/>
    <col min="19" max="19" width="11.28125" style="0" customWidth="1"/>
    <col min="20" max="20" width="6.7109375" style="0" customWidth="1"/>
    <col min="21" max="21" width="8.140625" style="0" customWidth="1"/>
    <col min="22" max="22" width="11.28125" style="0" customWidth="1"/>
    <col min="23" max="23" width="6.57421875" style="0" customWidth="1"/>
    <col min="24" max="24" width="8.421875" style="0" customWidth="1"/>
    <col min="26" max="26" width="6.7109375" style="0" customWidth="1"/>
    <col min="27" max="27" width="7.28125" style="0" customWidth="1"/>
    <col min="28" max="28" width="9.28125" style="0" customWidth="1"/>
    <col min="29" max="29" width="7.140625" style="0" customWidth="1"/>
    <col min="30" max="31" width="7.421875" style="0" customWidth="1"/>
    <col min="32" max="32" width="8.7109375" style="0" customWidth="1"/>
    <col min="33" max="33" width="12.7109375" style="0" customWidth="1"/>
    <col min="34" max="34" width="7.57421875" style="0" customWidth="1"/>
    <col min="35" max="35" width="8.7109375" style="0" customWidth="1"/>
    <col min="36" max="36" width="7.8515625" style="0" customWidth="1"/>
    <col min="37" max="37" width="7.140625" style="0" customWidth="1"/>
    <col min="38" max="38" width="8.140625" style="0" customWidth="1"/>
    <col min="39" max="39" width="7.8515625" style="0" customWidth="1"/>
    <col min="40" max="40" width="7.00390625" style="0" customWidth="1"/>
    <col min="41" max="41" width="7.8515625" style="0" customWidth="1"/>
    <col min="42" max="42" width="8.8515625" style="0" customWidth="1"/>
    <col min="43" max="43" width="8.00390625" style="0" customWidth="1"/>
    <col min="44" max="44" width="8.421875" style="8" customWidth="1"/>
    <col min="45" max="45" width="8.57421875" style="8" customWidth="1"/>
    <col min="46" max="46" width="8.8515625" style="8" customWidth="1"/>
  </cols>
  <sheetData>
    <row r="1" spans="21:25" ht="18.75">
      <c r="U1" s="76" t="s">
        <v>57</v>
      </c>
      <c r="V1" s="76"/>
      <c r="W1" s="76"/>
      <c r="X1" s="76"/>
      <c r="Y1" s="76"/>
    </row>
    <row r="2" spans="21:25" ht="18.75">
      <c r="U2" s="76" t="s">
        <v>146</v>
      </c>
      <c r="V2" s="76"/>
      <c r="W2" s="76"/>
      <c r="X2" s="76"/>
      <c r="Y2" s="76"/>
    </row>
    <row r="3" spans="1:46" ht="9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1"/>
      <c r="AS3" s="11"/>
      <c r="AT3" s="11"/>
    </row>
    <row r="4" spans="2:46" s="7" customFormat="1" ht="15.75">
      <c r="B4" s="78" t="s">
        <v>144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6"/>
      <c r="AT4" s="6"/>
    </row>
    <row r="5" spans="44:46" s="7" customFormat="1" ht="15.75">
      <c r="AR5" s="6"/>
      <c r="AS5" s="6"/>
      <c r="AT5" s="6"/>
    </row>
    <row r="6" spans="1:25" s="40" customFormat="1" ht="60" customHeight="1">
      <c r="A6" s="70" t="s">
        <v>6</v>
      </c>
      <c r="B6" s="70" t="s">
        <v>3</v>
      </c>
      <c r="C6" s="70" t="s">
        <v>86</v>
      </c>
      <c r="D6" s="70"/>
      <c r="E6" s="70"/>
      <c r="F6" s="70"/>
      <c r="G6" s="70" t="s">
        <v>87</v>
      </c>
      <c r="H6" s="70"/>
      <c r="I6" s="70"/>
      <c r="J6" s="70"/>
      <c r="K6" s="70" t="s">
        <v>88</v>
      </c>
      <c r="L6" s="70"/>
      <c r="M6" s="70"/>
      <c r="N6" s="70"/>
      <c r="O6" s="70" t="s">
        <v>7</v>
      </c>
      <c r="P6" s="70"/>
      <c r="Q6" s="70"/>
      <c r="R6" s="70"/>
      <c r="S6" s="70" t="s">
        <v>8</v>
      </c>
      <c r="T6" s="70"/>
      <c r="U6" s="70"/>
      <c r="V6" s="70" t="s">
        <v>9</v>
      </c>
      <c r="W6" s="70"/>
      <c r="X6" s="70"/>
      <c r="Y6" s="70"/>
    </row>
    <row r="7" spans="1:25" s="40" customFormat="1" ht="93" customHeight="1">
      <c r="A7" s="77"/>
      <c r="B7" s="77"/>
      <c r="C7" s="19" t="s">
        <v>64</v>
      </c>
      <c r="D7" s="18" t="s">
        <v>11</v>
      </c>
      <c r="E7" s="18" t="s">
        <v>12</v>
      </c>
      <c r="F7" s="18" t="s">
        <v>53</v>
      </c>
      <c r="G7" s="19" t="s">
        <v>142</v>
      </c>
      <c r="H7" s="18" t="s">
        <v>11</v>
      </c>
      <c r="I7" s="18" t="s">
        <v>12</v>
      </c>
      <c r="J7" s="18" t="s">
        <v>53</v>
      </c>
      <c r="K7" s="19" t="s">
        <v>141</v>
      </c>
      <c r="L7" s="18" t="s">
        <v>11</v>
      </c>
      <c r="M7" s="18" t="s">
        <v>12</v>
      </c>
      <c r="N7" s="18" t="s">
        <v>53</v>
      </c>
      <c r="O7" s="19" t="s">
        <v>143</v>
      </c>
      <c r="P7" s="18" t="s">
        <v>11</v>
      </c>
      <c r="Q7" s="18" t="s">
        <v>12</v>
      </c>
      <c r="R7" s="18" t="s">
        <v>53</v>
      </c>
      <c r="S7" s="19" t="s">
        <v>143</v>
      </c>
      <c r="T7" s="18" t="s">
        <v>13</v>
      </c>
      <c r="U7" s="18" t="s">
        <v>12</v>
      </c>
      <c r="V7" s="19" t="s">
        <v>143</v>
      </c>
      <c r="W7" s="18" t="s">
        <v>11</v>
      </c>
      <c r="X7" s="18" t="s">
        <v>12</v>
      </c>
      <c r="Y7" s="18" t="s">
        <v>53</v>
      </c>
    </row>
    <row r="8" spans="1:25" s="40" customFormat="1" ht="30" customHeight="1">
      <c r="A8" s="18">
        <v>1</v>
      </c>
      <c r="B8" s="21" t="s">
        <v>187</v>
      </c>
      <c r="C8" s="21">
        <v>0</v>
      </c>
      <c r="D8" s="18">
        <v>0</v>
      </c>
      <c r="E8" s="18">
        <v>0</v>
      </c>
      <c r="F8" s="18">
        <v>0</v>
      </c>
      <c r="G8" s="18" t="s">
        <v>187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11" spans="1:25" ht="77.25" customHeight="1">
      <c r="A11" s="70" t="s">
        <v>6</v>
      </c>
      <c r="B11" s="70" t="s">
        <v>3</v>
      </c>
      <c r="C11" s="63" t="s">
        <v>10</v>
      </c>
      <c r="D11" s="63"/>
      <c r="E11" s="63"/>
      <c r="F11" s="63"/>
      <c r="G11" s="63" t="s">
        <v>14</v>
      </c>
      <c r="H11" s="63"/>
      <c r="I11" s="63"/>
      <c r="J11" s="63"/>
      <c r="K11" s="63" t="s">
        <v>67</v>
      </c>
      <c r="L11" s="63"/>
      <c r="M11" s="63"/>
      <c r="N11" s="63"/>
      <c r="O11" s="63" t="s">
        <v>89</v>
      </c>
      <c r="P11" s="63"/>
      <c r="Q11" s="63"/>
      <c r="R11" s="63" t="s">
        <v>58</v>
      </c>
      <c r="S11" s="63"/>
      <c r="T11" s="63"/>
      <c r="U11" s="63"/>
      <c r="V11" s="75" t="s">
        <v>4</v>
      </c>
      <c r="W11" s="75"/>
      <c r="X11" s="75"/>
      <c r="Y11" s="75"/>
    </row>
    <row r="12" spans="1:25" ht="87" customHeight="1">
      <c r="A12" s="70"/>
      <c r="B12" s="70"/>
      <c r="C12" s="63" t="s">
        <v>143</v>
      </c>
      <c r="D12" s="63"/>
      <c r="E12" s="2" t="s">
        <v>12</v>
      </c>
      <c r="F12" s="2" t="s">
        <v>53</v>
      </c>
      <c r="G12" s="4" t="s">
        <v>143</v>
      </c>
      <c r="H12" s="2" t="s">
        <v>11</v>
      </c>
      <c r="I12" s="2" t="s">
        <v>12</v>
      </c>
      <c r="J12" s="2" t="s">
        <v>53</v>
      </c>
      <c r="K12" s="63" t="s">
        <v>55</v>
      </c>
      <c r="L12" s="63"/>
      <c r="M12" s="2" t="s">
        <v>12</v>
      </c>
      <c r="N12" s="2" t="s">
        <v>53</v>
      </c>
      <c r="O12" s="4" t="s">
        <v>143</v>
      </c>
      <c r="P12" s="2" t="s">
        <v>11</v>
      </c>
      <c r="Q12" s="2" t="s">
        <v>12</v>
      </c>
      <c r="R12" s="4" t="s">
        <v>143</v>
      </c>
      <c r="S12" s="2" t="s">
        <v>11</v>
      </c>
      <c r="T12" s="2" t="s">
        <v>12</v>
      </c>
      <c r="U12" s="2" t="s">
        <v>53</v>
      </c>
      <c r="V12" s="4" t="s">
        <v>56</v>
      </c>
      <c r="W12" s="2" t="s">
        <v>11</v>
      </c>
      <c r="X12" s="2" t="s">
        <v>12</v>
      </c>
      <c r="Y12" s="2" t="s">
        <v>53</v>
      </c>
    </row>
    <row r="13" spans="1:25" ht="30" customHeight="1">
      <c r="A13" s="36" t="s">
        <v>145</v>
      </c>
      <c r="B13" s="36" t="s">
        <v>187</v>
      </c>
      <c r="C13" s="73">
        <v>0</v>
      </c>
      <c r="D13" s="74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71">
        <v>0</v>
      </c>
      <c r="L13" s="72"/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36">
        <v>0</v>
      </c>
      <c r="U13" s="36">
        <v>0</v>
      </c>
      <c r="V13" s="34">
        <v>0</v>
      </c>
      <c r="W13" s="14">
        <f>D8+H8+L8+P8+T8+W8+H13+P13+S13</f>
        <v>0</v>
      </c>
      <c r="X13" s="14">
        <f>E8+I8+M8+Q8+U8+X8+E13+I13+M13+T13</f>
        <v>0</v>
      </c>
      <c r="Y13" s="14">
        <f>F8+J8+N8+R8+U8+Y8+F13+J13+N13+Q13+U13</f>
        <v>0</v>
      </c>
    </row>
  </sheetData>
  <sheetProtection/>
  <mergeCells count="23">
    <mergeCell ref="U1:Y1"/>
    <mergeCell ref="U2:Y2"/>
    <mergeCell ref="A6:A7"/>
    <mergeCell ref="B6:B7"/>
    <mergeCell ref="V6:Y6"/>
    <mergeCell ref="S6:U6"/>
    <mergeCell ref="B4:Y4"/>
    <mergeCell ref="C6:F6"/>
    <mergeCell ref="G6:J6"/>
    <mergeCell ref="K6:N6"/>
    <mergeCell ref="K13:L13"/>
    <mergeCell ref="C13:D13"/>
    <mergeCell ref="O6:R6"/>
    <mergeCell ref="V11:Y11"/>
    <mergeCell ref="R11:U11"/>
    <mergeCell ref="O11:Q11"/>
    <mergeCell ref="A11:A12"/>
    <mergeCell ref="B11:B12"/>
    <mergeCell ref="G11:J11"/>
    <mergeCell ref="C11:F11"/>
    <mergeCell ref="C12:D12"/>
    <mergeCell ref="K12:L12"/>
    <mergeCell ref="K11:N11"/>
  </mergeCells>
  <printOptions/>
  <pageMargins left="0.1968503937007874" right="0" top="0.34" bottom="0.7874015748031497" header="0.31496062992125984" footer="0.31496062992125984"/>
  <pageSetup horizontalDpi="300" verticalDpi="300" orientation="landscape" paperSize="9" scale="69" r:id="rId1"/>
  <colBreaks count="1" manualBreakCount="1">
    <brk id="25" max="1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14"/>
  <sheetViews>
    <sheetView view="pageBreakPreview" zoomScale="80" zoomScaleSheetLayoutView="80" zoomScalePageLayoutView="0" workbookViewId="0" topLeftCell="A3">
      <selection activeCell="Q14" sqref="Q14:R14"/>
    </sheetView>
  </sheetViews>
  <sheetFormatPr defaultColWidth="9.140625" defaultRowHeight="12.75"/>
  <cols>
    <col min="1" max="1" width="4.00390625" style="0" customWidth="1"/>
    <col min="2" max="2" width="17.28125" style="0" customWidth="1"/>
    <col min="3" max="3" width="7.00390625" style="0" customWidth="1"/>
    <col min="4" max="4" width="9.57421875" style="0" customWidth="1"/>
    <col min="5" max="5" width="8.421875" style="0" customWidth="1"/>
    <col min="6" max="6" width="10.7109375" style="0" customWidth="1"/>
    <col min="7" max="7" width="8.57421875" style="0" customWidth="1"/>
    <col min="8" max="8" width="9.00390625" style="0" customWidth="1"/>
    <col min="9" max="9" width="7.00390625" style="0" customWidth="1"/>
    <col min="10" max="10" width="8.8515625" style="0" customWidth="1"/>
    <col min="11" max="11" width="7.421875" style="0" customWidth="1"/>
    <col min="12" max="12" width="7.8515625" style="0" customWidth="1"/>
    <col min="13" max="13" width="7.7109375" style="0" customWidth="1"/>
    <col min="14" max="16" width="8.00390625" style="0" customWidth="1"/>
    <col min="17" max="17" width="8.8515625" style="0" customWidth="1"/>
    <col min="18" max="18" width="8.00390625" style="0" customWidth="1"/>
    <col min="19" max="19" width="7.57421875" style="8" customWidth="1"/>
    <col min="20" max="20" width="8.140625" style="8" customWidth="1"/>
    <col min="21" max="21" width="5.8515625" style="0" customWidth="1"/>
    <col min="22" max="23" width="5.7109375" style="0" customWidth="1"/>
    <col min="24" max="24" width="5.28125" style="0" customWidth="1"/>
    <col min="25" max="25" width="5.8515625" style="0" customWidth="1"/>
    <col min="26" max="26" width="5.421875" style="0" customWidth="1"/>
    <col min="27" max="27" width="5.8515625" style="0" customWidth="1"/>
    <col min="28" max="28" width="5.28125" style="0" customWidth="1"/>
    <col min="29" max="29" width="6.421875" style="0" customWidth="1"/>
    <col min="30" max="30" width="6.57421875" style="8" customWidth="1"/>
    <col min="31" max="31" width="8.8515625" style="8" customWidth="1"/>
  </cols>
  <sheetData>
    <row r="1" spans="19:31" ht="18.75">
      <c r="S1" s="30" t="s">
        <v>57</v>
      </c>
      <c r="AB1" s="30"/>
      <c r="AC1" s="30"/>
      <c r="AD1" s="30"/>
      <c r="AE1" s="30"/>
    </row>
    <row r="2" spans="19:31" ht="18.75">
      <c r="S2" s="30" t="s">
        <v>153</v>
      </c>
      <c r="AB2" s="30"/>
      <c r="AC2" s="30"/>
      <c r="AD2" s="30"/>
      <c r="AE2" s="30"/>
    </row>
    <row r="3" spans="2:31" s="7" customFormat="1" ht="18.75">
      <c r="B3" s="81" t="s">
        <v>155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41"/>
      <c r="V3" s="41"/>
      <c r="W3" s="41"/>
      <c r="X3" s="41"/>
      <c r="Y3" s="41"/>
      <c r="Z3" s="41"/>
      <c r="AA3" s="41"/>
      <c r="AB3" s="41"/>
      <c r="AD3" s="6"/>
      <c r="AE3" s="6"/>
    </row>
    <row r="4" spans="19:31" s="7" customFormat="1" ht="15.75">
      <c r="S4" s="6"/>
      <c r="T4" s="6"/>
      <c r="AD4" s="6"/>
      <c r="AE4" s="6"/>
    </row>
    <row r="5" spans="1:20" s="7" customFormat="1" ht="49.5" customHeight="1">
      <c r="A5" s="67" t="s">
        <v>1</v>
      </c>
      <c r="B5" s="63" t="s">
        <v>16</v>
      </c>
      <c r="C5" s="73" t="s">
        <v>17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74"/>
      <c r="S5" s="82" t="s">
        <v>4</v>
      </c>
      <c r="T5" s="83"/>
    </row>
    <row r="6" spans="1:20" s="7" customFormat="1" ht="58.5" customHeight="1">
      <c r="A6" s="67"/>
      <c r="B6" s="67"/>
      <c r="C6" s="63" t="s">
        <v>18</v>
      </c>
      <c r="D6" s="63"/>
      <c r="E6" s="63" t="s">
        <v>19</v>
      </c>
      <c r="F6" s="63"/>
      <c r="G6" s="63" t="s">
        <v>20</v>
      </c>
      <c r="H6" s="63"/>
      <c r="I6" s="63" t="s">
        <v>21</v>
      </c>
      <c r="J6" s="63"/>
      <c r="K6" s="63" t="s">
        <v>154</v>
      </c>
      <c r="L6" s="63"/>
      <c r="M6" s="73" t="s">
        <v>156</v>
      </c>
      <c r="N6" s="74"/>
      <c r="O6" s="73" t="s">
        <v>157</v>
      </c>
      <c r="P6" s="74"/>
      <c r="Q6" s="63" t="s">
        <v>22</v>
      </c>
      <c r="R6" s="63"/>
      <c r="S6" s="84"/>
      <c r="T6" s="85"/>
    </row>
    <row r="7" spans="1:20" s="7" customFormat="1" ht="36.75" customHeight="1">
      <c r="A7" s="67"/>
      <c r="B7" s="67"/>
      <c r="C7" s="2" t="s">
        <v>59</v>
      </c>
      <c r="D7" s="2" t="s">
        <v>32</v>
      </c>
      <c r="E7" s="2" t="s">
        <v>59</v>
      </c>
      <c r="F7" s="2" t="s">
        <v>32</v>
      </c>
      <c r="G7" s="2" t="s">
        <v>59</v>
      </c>
      <c r="H7" s="2" t="s">
        <v>32</v>
      </c>
      <c r="I7" s="2" t="s">
        <v>59</v>
      </c>
      <c r="J7" s="2" t="s">
        <v>32</v>
      </c>
      <c r="K7" s="2" t="s">
        <v>59</v>
      </c>
      <c r="L7" s="2" t="s">
        <v>32</v>
      </c>
      <c r="M7" s="2" t="s">
        <v>59</v>
      </c>
      <c r="N7" s="2" t="s">
        <v>32</v>
      </c>
      <c r="O7" s="2" t="s">
        <v>59</v>
      </c>
      <c r="P7" s="2" t="s">
        <v>32</v>
      </c>
      <c r="Q7" s="2" t="s">
        <v>59</v>
      </c>
      <c r="R7" s="2" t="s">
        <v>32</v>
      </c>
      <c r="S7" s="1" t="s">
        <v>59</v>
      </c>
      <c r="T7" s="1" t="s">
        <v>32</v>
      </c>
    </row>
    <row r="8" spans="1:20" s="7" customFormat="1" ht="40.5" customHeight="1">
      <c r="A8" s="2">
        <v>1</v>
      </c>
      <c r="B8" s="3" t="s">
        <v>187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3">
        <f>C8+E8+G8+I8+K8+M8+O8+Q8</f>
        <v>0</v>
      </c>
      <c r="T8" s="13">
        <f>D8+F8+H8+J8+L8+N8+P8+R8</f>
        <v>0</v>
      </c>
    </row>
    <row r="11" spans="1:20" ht="33.75" customHeight="1">
      <c r="A11" s="67" t="s">
        <v>1</v>
      </c>
      <c r="B11" s="63" t="s">
        <v>16</v>
      </c>
      <c r="C11" s="63" t="s">
        <v>158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8" t="s">
        <v>4</v>
      </c>
      <c r="T11" s="68"/>
    </row>
    <row r="12" spans="1:20" ht="52.5" customHeight="1">
      <c r="A12" s="67"/>
      <c r="B12" s="67"/>
      <c r="C12" s="63" t="s">
        <v>23</v>
      </c>
      <c r="D12" s="63"/>
      <c r="E12" s="63" t="s">
        <v>24</v>
      </c>
      <c r="F12" s="63"/>
      <c r="G12" s="63" t="s">
        <v>25</v>
      </c>
      <c r="H12" s="63"/>
      <c r="I12" s="63" t="s">
        <v>26</v>
      </c>
      <c r="J12" s="63"/>
      <c r="K12" s="63" t="s">
        <v>154</v>
      </c>
      <c r="L12" s="63"/>
      <c r="M12" s="63" t="s">
        <v>21</v>
      </c>
      <c r="N12" s="63"/>
      <c r="O12" s="63" t="s">
        <v>54</v>
      </c>
      <c r="P12" s="63"/>
      <c r="Q12" s="63"/>
      <c r="R12" s="63"/>
      <c r="S12" s="68"/>
      <c r="T12" s="68"/>
    </row>
    <row r="13" spans="1:20" ht="31.5">
      <c r="A13" s="67"/>
      <c r="B13" s="67"/>
      <c r="C13" s="2" t="s">
        <v>59</v>
      </c>
      <c r="D13" s="2" t="s">
        <v>32</v>
      </c>
      <c r="E13" s="2" t="s">
        <v>59</v>
      </c>
      <c r="F13" s="2" t="s">
        <v>32</v>
      </c>
      <c r="G13" s="2" t="s">
        <v>59</v>
      </c>
      <c r="H13" s="2" t="s">
        <v>32</v>
      </c>
      <c r="I13" s="2" t="s">
        <v>59</v>
      </c>
      <c r="J13" s="2" t="s">
        <v>32</v>
      </c>
      <c r="K13" s="2" t="s">
        <v>59</v>
      </c>
      <c r="L13" s="2" t="s">
        <v>32</v>
      </c>
      <c r="M13" s="2" t="s">
        <v>59</v>
      </c>
      <c r="N13" s="2" t="s">
        <v>32</v>
      </c>
      <c r="O13" s="63" t="s">
        <v>59</v>
      </c>
      <c r="P13" s="63"/>
      <c r="Q13" s="63" t="s">
        <v>32</v>
      </c>
      <c r="R13" s="63"/>
      <c r="S13" s="1" t="s">
        <v>59</v>
      </c>
      <c r="T13" s="1" t="s">
        <v>32</v>
      </c>
    </row>
    <row r="14" spans="1:20" ht="49.5" customHeight="1">
      <c r="A14" s="2">
        <v>1</v>
      </c>
      <c r="B14" s="3" t="s">
        <v>187</v>
      </c>
      <c r="C14" s="1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1">
        <v>0</v>
      </c>
      <c r="L14" s="1">
        <v>0</v>
      </c>
      <c r="M14" s="36">
        <v>0</v>
      </c>
      <c r="N14" s="36">
        <v>0</v>
      </c>
      <c r="O14" s="79">
        <v>0</v>
      </c>
      <c r="P14" s="80"/>
      <c r="Q14" s="73">
        <v>0</v>
      </c>
      <c r="R14" s="74"/>
      <c r="S14" s="14">
        <f>C14+E14+G14+I14+K14+M14+O14</f>
        <v>0</v>
      </c>
      <c r="T14" s="14">
        <f>D14+F14+H14+J14+L14+N14+Q14</f>
        <v>0</v>
      </c>
    </row>
  </sheetData>
  <sheetProtection/>
  <mergeCells count="28">
    <mergeCell ref="S5:T6"/>
    <mergeCell ref="B5:B7"/>
    <mergeCell ref="K6:L6"/>
    <mergeCell ref="M6:N6"/>
    <mergeCell ref="A5:A7"/>
    <mergeCell ref="C6:D6"/>
    <mergeCell ref="E6:F6"/>
    <mergeCell ref="G6:H6"/>
    <mergeCell ref="C5:R5"/>
    <mergeCell ref="O6:P6"/>
    <mergeCell ref="B3:T3"/>
    <mergeCell ref="K12:L12"/>
    <mergeCell ref="M12:N12"/>
    <mergeCell ref="C11:R11"/>
    <mergeCell ref="O12:R12"/>
    <mergeCell ref="I6:J6"/>
    <mergeCell ref="Q6:R6"/>
    <mergeCell ref="S11:T12"/>
    <mergeCell ref="G12:H12"/>
    <mergeCell ref="I12:J12"/>
    <mergeCell ref="Q14:R14"/>
    <mergeCell ref="O14:P14"/>
    <mergeCell ref="A11:A13"/>
    <mergeCell ref="B11:B13"/>
    <mergeCell ref="O13:P13"/>
    <mergeCell ref="Q13:R13"/>
    <mergeCell ref="C12:D12"/>
    <mergeCell ref="E12:F12"/>
  </mergeCells>
  <printOptions/>
  <pageMargins left="0.2" right="0.17" top="0.7874015748031497" bottom="0.7874015748031497" header="0.31496062992125984" footer="0.31496062992125984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view="pageBreakPreview" zoomScale="85" zoomScaleSheetLayoutView="85" zoomScalePageLayoutView="0" workbookViewId="0" topLeftCell="A8">
      <selection activeCell="N19" sqref="N19"/>
    </sheetView>
  </sheetViews>
  <sheetFormatPr defaultColWidth="9.140625" defaultRowHeight="12.75"/>
  <cols>
    <col min="1" max="1" width="4.28125" style="0" customWidth="1"/>
    <col min="2" max="2" width="16.7109375" style="0" customWidth="1"/>
    <col min="3" max="4" width="12.57421875" style="0" customWidth="1"/>
    <col min="5" max="5" width="14.421875" style="0" customWidth="1"/>
    <col min="6" max="6" width="12.57421875" style="0" customWidth="1"/>
    <col min="7" max="7" width="10.421875" style="0" customWidth="1"/>
    <col min="8" max="9" width="12.57421875" style="0" customWidth="1"/>
    <col min="10" max="10" width="10.7109375" style="0" customWidth="1"/>
    <col min="11" max="11" width="10.140625" style="0" customWidth="1"/>
    <col min="12" max="16" width="12.57421875" style="0" customWidth="1"/>
  </cols>
  <sheetData>
    <row r="1" spans="15:16" ht="18.75">
      <c r="O1" s="30"/>
      <c r="P1" s="30" t="s">
        <v>57</v>
      </c>
    </row>
    <row r="2" spans="15:16" ht="18.75">
      <c r="O2" s="30"/>
      <c r="P2" s="30" t="s">
        <v>160</v>
      </c>
    </row>
    <row r="4" spans="2:16" ht="18.75">
      <c r="B4" s="81" t="s">
        <v>62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6" spans="1:16" s="7" customFormat="1" ht="36.75" customHeight="1">
      <c r="A6" s="2" t="s">
        <v>6</v>
      </c>
      <c r="B6" s="2" t="s">
        <v>16</v>
      </c>
      <c r="C6" s="73" t="s">
        <v>66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74"/>
    </row>
    <row r="7" spans="1:16" s="7" customFormat="1" ht="189" customHeight="1">
      <c r="A7" s="4"/>
      <c r="B7" s="16" t="s">
        <v>60</v>
      </c>
      <c r="C7" s="2" t="s">
        <v>188</v>
      </c>
      <c r="D7" s="2" t="s">
        <v>189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s="7" customFormat="1" ht="43.5" customHeight="1">
      <c r="A8" s="4"/>
      <c r="B8" s="16" t="s">
        <v>61</v>
      </c>
      <c r="C8" s="2" t="s">
        <v>190</v>
      </c>
      <c r="D8" s="2" t="s">
        <v>191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s="7" customFormat="1" ht="36" customHeight="1">
      <c r="A9" s="2">
        <v>1</v>
      </c>
      <c r="B9" s="3" t="s">
        <v>187</v>
      </c>
      <c r="C9" s="9">
        <v>2</v>
      </c>
      <c r="D9" s="9">
        <v>2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2" spans="8:16" ht="18.75">
      <c r="H12" s="30"/>
      <c r="I12" s="30"/>
      <c r="J12" s="30"/>
      <c r="K12" s="30"/>
      <c r="P12" s="30" t="s">
        <v>57</v>
      </c>
    </row>
    <row r="13" spans="8:16" ht="18.75">
      <c r="H13" s="30"/>
      <c r="I13" s="30"/>
      <c r="J13" s="30"/>
      <c r="K13" s="30"/>
      <c r="P13" s="30" t="s">
        <v>159</v>
      </c>
    </row>
    <row r="14" spans="1:16" ht="18.75">
      <c r="A14" s="42"/>
      <c r="B14" s="81" t="s">
        <v>161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6" spans="1:16" ht="15.75" customHeight="1">
      <c r="A16" s="63" t="s">
        <v>6</v>
      </c>
      <c r="B16" s="63" t="s">
        <v>16</v>
      </c>
      <c r="C16" s="63" t="s">
        <v>63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</row>
    <row r="17" spans="1:16" ht="15.75" customHeight="1">
      <c r="A17" s="67"/>
      <c r="B17" s="67"/>
      <c r="C17" s="63" t="s">
        <v>29</v>
      </c>
      <c r="D17" s="63"/>
      <c r="E17" s="63"/>
      <c r="F17" s="63" t="s">
        <v>30</v>
      </c>
      <c r="G17" s="63"/>
      <c r="H17" s="63"/>
      <c r="I17" s="63"/>
      <c r="J17" s="63"/>
      <c r="K17" s="63"/>
      <c r="L17" s="63" t="s">
        <v>31</v>
      </c>
      <c r="M17" s="63"/>
      <c r="N17" s="63"/>
      <c r="O17" s="63"/>
      <c r="P17" s="63"/>
    </row>
    <row r="18" spans="1:16" ht="60">
      <c r="A18" s="67"/>
      <c r="B18" s="67"/>
      <c r="C18" s="2" t="s">
        <v>64</v>
      </c>
      <c r="D18" s="18" t="s">
        <v>92</v>
      </c>
      <c r="E18" s="2" t="s">
        <v>65</v>
      </c>
      <c r="F18" s="63" t="s">
        <v>64</v>
      </c>
      <c r="G18" s="63"/>
      <c r="H18" s="19" t="s">
        <v>92</v>
      </c>
      <c r="I18" s="63" t="s">
        <v>65</v>
      </c>
      <c r="J18" s="63"/>
      <c r="K18" s="63"/>
      <c r="L18" s="63" t="s">
        <v>64</v>
      </c>
      <c r="M18" s="63"/>
      <c r="N18" s="19" t="s">
        <v>92</v>
      </c>
      <c r="O18" s="73" t="s">
        <v>65</v>
      </c>
      <c r="P18" s="86"/>
    </row>
    <row r="19" spans="1:16" ht="21" customHeight="1">
      <c r="A19" s="2">
        <v>1</v>
      </c>
      <c r="B19" s="3" t="s">
        <v>187</v>
      </c>
      <c r="C19" s="1">
        <v>0</v>
      </c>
      <c r="D19" s="1">
        <v>0</v>
      </c>
      <c r="E19" s="1">
        <v>0</v>
      </c>
      <c r="F19" s="89" t="s">
        <v>187</v>
      </c>
      <c r="G19" s="90"/>
      <c r="H19" s="36">
        <v>9</v>
      </c>
      <c r="I19" s="89" t="s">
        <v>192</v>
      </c>
      <c r="J19" s="91"/>
      <c r="K19" s="90"/>
      <c r="L19" s="87">
        <v>0</v>
      </c>
      <c r="M19" s="92"/>
      <c r="N19" s="1">
        <v>0</v>
      </c>
      <c r="O19" s="87">
        <v>0</v>
      </c>
      <c r="P19" s="88"/>
    </row>
    <row r="20" spans="1:16" ht="21" customHeight="1">
      <c r="A20" s="36"/>
      <c r="B20" s="36"/>
      <c r="C20" s="36"/>
      <c r="D20" s="36"/>
      <c r="E20" s="36"/>
      <c r="F20" s="89"/>
      <c r="G20" s="90"/>
      <c r="H20" s="36"/>
      <c r="I20" s="89"/>
      <c r="J20" s="91"/>
      <c r="K20" s="90"/>
      <c r="L20" s="89"/>
      <c r="M20" s="90"/>
      <c r="N20" s="36"/>
      <c r="O20" s="89"/>
      <c r="P20" s="90"/>
    </row>
    <row r="21" spans="1:16" ht="21" customHeight="1">
      <c r="A21" s="36"/>
      <c r="B21" s="36"/>
      <c r="C21" s="36"/>
      <c r="D21" s="36"/>
      <c r="E21" s="36"/>
      <c r="F21" s="89"/>
      <c r="G21" s="90"/>
      <c r="H21" s="36"/>
      <c r="I21" s="89"/>
      <c r="J21" s="91"/>
      <c r="K21" s="90"/>
      <c r="L21" s="89"/>
      <c r="M21" s="90"/>
      <c r="N21" s="36"/>
      <c r="O21" s="89"/>
      <c r="P21" s="90"/>
    </row>
    <row r="22" spans="1:16" ht="21" customHeight="1">
      <c r="A22" s="36"/>
      <c r="B22" s="36"/>
      <c r="C22" s="36"/>
      <c r="D22" s="36"/>
      <c r="E22" s="36"/>
      <c r="F22" s="89"/>
      <c r="G22" s="90"/>
      <c r="H22" s="36"/>
      <c r="I22" s="89"/>
      <c r="J22" s="91"/>
      <c r="K22" s="90"/>
      <c r="L22" s="89"/>
      <c r="M22" s="90"/>
      <c r="N22" s="36"/>
      <c r="O22" s="89"/>
      <c r="P22" s="90"/>
    </row>
  </sheetData>
  <sheetProtection/>
  <mergeCells count="29">
    <mergeCell ref="A16:A18"/>
    <mergeCell ref="B16:B18"/>
    <mergeCell ref="C17:E17"/>
    <mergeCell ref="L18:M18"/>
    <mergeCell ref="C16:P16"/>
    <mergeCell ref="F19:G19"/>
    <mergeCell ref="I18:K18"/>
    <mergeCell ref="F18:G18"/>
    <mergeCell ref="F17:K17"/>
    <mergeCell ref="O18:P18"/>
    <mergeCell ref="C6:P6"/>
    <mergeCell ref="L17:P17"/>
    <mergeCell ref="B4:P4"/>
    <mergeCell ref="B14:P14"/>
    <mergeCell ref="F20:G20"/>
    <mergeCell ref="F21:G21"/>
    <mergeCell ref="L20:M20"/>
    <mergeCell ref="L21:M21"/>
    <mergeCell ref="I19:K19"/>
    <mergeCell ref="L19:M19"/>
    <mergeCell ref="O19:P19"/>
    <mergeCell ref="L22:M22"/>
    <mergeCell ref="O20:P20"/>
    <mergeCell ref="O21:P21"/>
    <mergeCell ref="O22:P22"/>
    <mergeCell ref="F22:G22"/>
    <mergeCell ref="I20:K20"/>
    <mergeCell ref="I21:K21"/>
    <mergeCell ref="I22:K22"/>
  </mergeCells>
  <printOptions/>
  <pageMargins left="0.21" right="0.17" top="0.27" bottom="0.29" header="0.21" footer="0.2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17"/>
  <sheetViews>
    <sheetView view="pageBreakPreview" zoomScale="80" zoomScaleSheetLayoutView="80" zoomScalePageLayoutView="0" workbookViewId="0" topLeftCell="A7">
      <selection activeCell="C7" sqref="C7"/>
    </sheetView>
  </sheetViews>
  <sheetFormatPr defaultColWidth="9.140625" defaultRowHeight="12.75"/>
  <cols>
    <col min="1" max="1" width="4.7109375" style="31" customWidth="1"/>
    <col min="2" max="2" width="17.00390625" style="31" customWidth="1"/>
    <col min="3" max="3" width="10.57421875" style="32" customWidth="1"/>
    <col min="4" max="4" width="6.57421875" style="31" customWidth="1"/>
    <col min="5" max="5" width="6.28125" style="31" customWidth="1"/>
    <col min="6" max="6" width="5.421875" style="31" customWidth="1"/>
    <col min="7" max="7" width="7.28125" style="31" customWidth="1"/>
    <col min="8" max="8" width="7.421875" style="31" customWidth="1"/>
    <col min="9" max="9" width="7.140625" style="31" customWidth="1"/>
    <col min="10" max="10" width="5.8515625" style="31" customWidth="1"/>
    <col min="11" max="11" width="7.00390625" style="32" customWidth="1"/>
    <col min="12" max="12" width="7.140625" style="31" customWidth="1"/>
    <col min="13" max="13" width="7.28125" style="31" customWidth="1"/>
    <col min="14" max="14" width="7.8515625" style="31" customWidth="1"/>
    <col min="15" max="15" width="6.00390625" style="31" customWidth="1"/>
    <col min="16" max="16" width="6.8515625" style="32" customWidth="1"/>
    <col min="17" max="17" width="7.421875" style="31" customWidth="1"/>
    <col min="18" max="18" width="7.140625" style="31" customWidth="1"/>
    <col min="19" max="19" width="8.421875" style="31" customWidth="1"/>
    <col min="20" max="20" width="6.00390625" style="31" customWidth="1"/>
    <col min="21" max="21" width="7.28125" style="32" customWidth="1"/>
    <col min="22" max="22" width="7.140625" style="31" customWidth="1"/>
    <col min="23" max="23" width="7.28125" style="31" customWidth="1"/>
    <col min="24" max="24" width="7.57421875" style="31" customWidth="1"/>
    <col min="25" max="25" width="5.421875" style="31" customWidth="1"/>
    <col min="26" max="26" width="7.00390625" style="32" customWidth="1"/>
    <col min="27" max="27" width="7.00390625" style="31" customWidth="1"/>
    <col min="28" max="28" width="7.140625" style="31" customWidth="1"/>
    <col min="29" max="29" width="7.28125" style="31" customWidth="1"/>
    <col min="30" max="30" width="5.7109375" style="31" customWidth="1"/>
    <col min="31" max="31" width="7.28125" style="32" customWidth="1"/>
    <col min="32" max="32" width="6.28125" style="31" customWidth="1"/>
    <col min="33" max="33" width="7.140625" style="31" customWidth="1"/>
    <col min="34" max="34" width="7.7109375" style="31" customWidth="1"/>
    <col min="35" max="35" width="5.57421875" style="31" customWidth="1"/>
    <col min="36" max="36" width="7.140625" style="32" customWidth="1"/>
    <col min="37" max="37" width="5.7109375" style="31" customWidth="1"/>
    <col min="38" max="38" width="7.57421875" style="31" customWidth="1"/>
    <col min="39" max="39" width="6.140625" style="31" customWidth="1"/>
    <col min="40" max="40" width="5.8515625" style="31" customWidth="1"/>
    <col min="41" max="41" width="7.421875" style="32" customWidth="1"/>
    <col min="42" max="42" width="5.57421875" style="31" customWidth="1"/>
    <col min="43" max="43" width="7.140625" style="31" customWidth="1"/>
    <col min="44" max="44" width="6.140625" style="31" customWidth="1"/>
    <col min="45" max="45" width="5.421875" style="31" customWidth="1"/>
    <col min="46" max="46" width="7.140625" style="32" customWidth="1"/>
    <col min="47" max="47" width="6.00390625" style="31" customWidth="1"/>
    <col min="48" max="48" width="7.28125" style="31" customWidth="1"/>
    <col min="49" max="49" width="7.00390625" style="31" customWidth="1"/>
    <col min="50" max="50" width="5.7109375" style="31" customWidth="1"/>
    <col min="51" max="51" width="7.28125" style="32" customWidth="1"/>
    <col min="52" max="52" width="6.7109375" style="31" customWidth="1"/>
    <col min="53" max="53" width="7.28125" style="31" customWidth="1"/>
    <col min="54" max="54" width="6.421875" style="31" customWidth="1"/>
    <col min="55" max="55" width="5.57421875" style="31" customWidth="1"/>
    <col min="56" max="56" width="7.00390625" style="32" customWidth="1"/>
    <col min="57" max="57" width="6.7109375" style="31" customWidth="1"/>
    <col min="58" max="58" width="7.140625" style="31" customWidth="1"/>
    <col min="59" max="59" width="6.57421875" style="31" customWidth="1"/>
    <col min="60" max="60" width="5.421875" style="31" customWidth="1"/>
    <col min="61" max="61" width="7.140625" style="32" customWidth="1"/>
    <col min="62" max="62" width="7.7109375" style="32" customWidth="1"/>
    <col min="63" max="63" width="7.57421875" style="32" customWidth="1"/>
    <col min="64" max="64" width="7.8515625" style="32" customWidth="1"/>
    <col min="65" max="65" width="6.421875" style="32" customWidth="1"/>
    <col min="66" max="66" width="7.421875" style="32" customWidth="1"/>
    <col min="67" max="67" width="7.421875" style="31" customWidth="1"/>
    <col min="68" max="68" width="8.7109375" style="31" customWidth="1"/>
    <col min="69" max="69" width="5.7109375" style="31" customWidth="1"/>
    <col min="70" max="70" width="7.140625" style="31" customWidth="1"/>
    <col min="71" max="71" width="5.421875" style="31" customWidth="1"/>
    <col min="72" max="72" width="7.28125" style="31" customWidth="1"/>
    <col min="73" max="16384" width="9.140625" style="31" customWidth="1"/>
  </cols>
  <sheetData>
    <row r="1" spans="21:35" ht="16.5">
      <c r="U1" s="31"/>
      <c r="Y1" s="43" t="s">
        <v>57</v>
      </c>
      <c r="AF1" s="43"/>
      <c r="AG1" s="43"/>
      <c r="AH1" s="43"/>
      <c r="AI1" s="43"/>
    </row>
    <row r="2" spans="21:35" ht="16.5">
      <c r="U2" s="31"/>
      <c r="Y2" s="43" t="s">
        <v>162</v>
      </c>
      <c r="AF2" s="43"/>
      <c r="AG2" s="43"/>
      <c r="AH2" s="43"/>
      <c r="AI2" s="43"/>
    </row>
    <row r="3" spans="2:29" ht="23.25" customHeight="1">
      <c r="B3" s="93" t="s">
        <v>123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35"/>
      <c r="AC3" s="35"/>
    </row>
    <row r="4" ht="7.5" customHeight="1"/>
    <row r="5" spans="1:27" s="33" customFormat="1" ht="39" customHeight="1">
      <c r="A5" s="63" t="s">
        <v>6</v>
      </c>
      <c r="B5" s="63" t="s">
        <v>3</v>
      </c>
      <c r="C5" s="68" t="s">
        <v>110</v>
      </c>
      <c r="D5" s="63" t="s">
        <v>0</v>
      </c>
      <c r="E5" s="63"/>
      <c r="F5" s="63"/>
      <c r="G5" s="63" t="s">
        <v>27</v>
      </c>
      <c r="H5" s="63"/>
      <c r="I5" s="63"/>
      <c r="J5" s="63"/>
      <c r="K5" s="63"/>
      <c r="L5" s="63" t="s">
        <v>93</v>
      </c>
      <c r="M5" s="63"/>
      <c r="N5" s="63"/>
      <c r="O5" s="63"/>
      <c r="P5" s="63"/>
      <c r="Q5" s="63" t="s">
        <v>94</v>
      </c>
      <c r="R5" s="63"/>
      <c r="S5" s="63"/>
      <c r="T5" s="63"/>
      <c r="U5" s="63"/>
      <c r="V5" s="63" t="s">
        <v>95</v>
      </c>
      <c r="W5" s="63"/>
      <c r="X5" s="63"/>
      <c r="Y5" s="63"/>
      <c r="Z5" s="63"/>
      <c r="AA5" s="7"/>
    </row>
    <row r="6" spans="1:27" s="33" customFormat="1" ht="84" customHeight="1">
      <c r="A6" s="63"/>
      <c r="B6" s="63"/>
      <c r="C6" s="68"/>
      <c r="D6" s="2" t="s">
        <v>83</v>
      </c>
      <c r="E6" s="2" t="s">
        <v>113</v>
      </c>
      <c r="F6" s="2" t="s">
        <v>105</v>
      </c>
      <c r="G6" s="2" t="s">
        <v>106</v>
      </c>
      <c r="H6" s="2" t="s">
        <v>107</v>
      </c>
      <c r="I6" s="2" t="s">
        <v>108</v>
      </c>
      <c r="J6" s="2" t="s">
        <v>112</v>
      </c>
      <c r="K6" s="1" t="s">
        <v>5</v>
      </c>
      <c r="L6" s="2" t="s">
        <v>106</v>
      </c>
      <c r="M6" s="2" t="s">
        <v>107</v>
      </c>
      <c r="N6" s="2" t="s">
        <v>108</v>
      </c>
      <c r="O6" s="2" t="s">
        <v>112</v>
      </c>
      <c r="P6" s="1" t="s">
        <v>5</v>
      </c>
      <c r="Q6" s="2" t="s">
        <v>106</v>
      </c>
      <c r="R6" s="2" t="s">
        <v>107</v>
      </c>
      <c r="S6" s="2" t="s">
        <v>108</v>
      </c>
      <c r="T6" s="2" t="s">
        <v>112</v>
      </c>
      <c r="U6" s="1" t="s">
        <v>5</v>
      </c>
      <c r="V6" s="2" t="s">
        <v>106</v>
      </c>
      <c r="W6" s="2" t="s">
        <v>107</v>
      </c>
      <c r="X6" s="2" t="s">
        <v>108</v>
      </c>
      <c r="Y6" s="2" t="s">
        <v>112</v>
      </c>
      <c r="Z6" s="1" t="s">
        <v>5</v>
      </c>
      <c r="AA6" s="7"/>
    </row>
    <row r="7" spans="1:27" s="33" customFormat="1" ht="35.25" customHeight="1">
      <c r="A7" s="2">
        <v>1</v>
      </c>
      <c r="B7" s="3" t="s">
        <v>187</v>
      </c>
      <c r="C7" s="15">
        <v>3</v>
      </c>
      <c r="D7" s="12">
        <v>0</v>
      </c>
      <c r="E7" s="12">
        <v>0</v>
      </c>
      <c r="F7" s="12">
        <v>2</v>
      </c>
      <c r="G7" s="12">
        <v>0</v>
      </c>
      <c r="H7" s="12">
        <v>0</v>
      </c>
      <c r="I7" s="12">
        <v>0</v>
      </c>
      <c r="J7" s="12">
        <v>0</v>
      </c>
      <c r="K7" s="13">
        <f>G7+H7+I7+J7</f>
        <v>0</v>
      </c>
      <c r="L7" s="2">
        <v>0</v>
      </c>
      <c r="M7" s="2">
        <v>0</v>
      </c>
      <c r="N7" s="2">
        <v>0</v>
      </c>
      <c r="O7" s="2">
        <v>0</v>
      </c>
      <c r="P7" s="13">
        <f>L7+M7+N7+O7</f>
        <v>0</v>
      </c>
      <c r="Q7" s="2">
        <v>0</v>
      </c>
      <c r="R7" s="2">
        <v>2</v>
      </c>
      <c r="S7" s="2">
        <v>0</v>
      </c>
      <c r="T7" s="2"/>
      <c r="U7" s="13">
        <f>Q7+R7+S7+T7</f>
        <v>2</v>
      </c>
      <c r="V7" s="2">
        <v>0</v>
      </c>
      <c r="W7" s="2">
        <v>0</v>
      </c>
      <c r="X7" s="2">
        <v>0</v>
      </c>
      <c r="Y7" s="2">
        <v>0</v>
      </c>
      <c r="Z7" s="13">
        <f>V7+W7+X7+Y7</f>
        <v>0</v>
      </c>
      <c r="AA7" s="7"/>
    </row>
    <row r="8" spans="1:27" ht="16.5">
      <c r="A8" s="37"/>
      <c r="B8" s="37"/>
      <c r="C8" s="44"/>
      <c r="D8" s="37"/>
      <c r="E8" s="37"/>
      <c r="F8" s="37"/>
      <c r="G8" s="37"/>
      <c r="H8" s="37"/>
      <c r="I8" s="37"/>
      <c r="J8" s="37"/>
      <c r="K8" s="44"/>
      <c r="L8" s="37"/>
      <c r="M8" s="37"/>
      <c r="N8" s="37"/>
      <c r="O8" s="37"/>
      <c r="P8" s="44"/>
      <c r="Q8" s="37"/>
      <c r="R8" s="37"/>
      <c r="S8" s="37"/>
      <c r="T8" s="37"/>
      <c r="U8" s="44"/>
      <c r="V8" s="37"/>
      <c r="W8" s="37"/>
      <c r="X8" s="37"/>
      <c r="Y8" s="37"/>
      <c r="Z8" s="44"/>
      <c r="AA8" s="37"/>
    </row>
    <row r="9" spans="1:27" ht="16.5">
      <c r="A9" s="37"/>
      <c r="B9" s="37"/>
      <c r="C9" s="44"/>
      <c r="D9" s="37"/>
      <c r="E9" s="37"/>
      <c r="F9" s="37"/>
      <c r="G9" s="37"/>
      <c r="H9" s="37"/>
      <c r="I9" s="37"/>
      <c r="J9" s="37"/>
      <c r="K9" s="44"/>
      <c r="L9" s="37"/>
      <c r="M9" s="37"/>
      <c r="N9" s="37"/>
      <c r="O9" s="37"/>
      <c r="P9" s="44"/>
      <c r="Q9" s="37"/>
      <c r="R9" s="37"/>
      <c r="S9" s="37"/>
      <c r="T9" s="37"/>
      <c r="U9" s="44"/>
      <c r="V9" s="37"/>
      <c r="W9" s="37"/>
      <c r="X9" s="37"/>
      <c r="Y9" s="37"/>
      <c r="Z9" s="44"/>
      <c r="AA9" s="37"/>
    </row>
    <row r="10" spans="1:36" ht="46.5" customHeight="1">
      <c r="A10" s="63" t="s">
        <v>6</v>
      </c>
      <c r="B10" s="63" t="s">
        <v>3</v>
      </c>
      <c r="C10" s="63" t="s">
        <v>96</v>
      </c>
      <c r="D10" s="63"/>
      <c r="E10" s="63"/>
      <c r="F10" s="63"/>
      <c r="G10" s="63"/>
      <c r="H10" s="63" t="s">
        <v>97</v>
      </c>
      <c r="I10" s="63"/>
      <c r="J10" s="63"/>
      <c r="K10" s="63"/>
      <c r="L10" s="63"/>
      <c r="M10" s="63" t="s">
        <v>98</v>
      </c>
      <c r="N10" s="63"/>
      <c r="O10" s="63"/>
      <c r="P10" s="63"/>
      <c r="Q10" s="63"/>
      <c r="R10" s="63" t="s">
        <v>99</v>
      </c>
      <c r="S10" s="63"/>
      <c r="T10" s="63"/>
      <c r="U10" s="63"/>
      <c r="V10" s="63"/>
      <c r="W10" s="63" t="s">
        <v>100</v>
      </c>
      <c r="X10" s="63"/>
      <c r="Y10" s="63"/>
      <c r="Z10" s="63"/>
      <c r="AA10" s="63"/>
      <c r="AE10" s="31"/>
      <c r="AJ10" s="31"/>
    </row>
    <row r="11" spans="1:36" ht="42.75" customHeight="1">
      <c r="A11" s="63"/>
      <c r="B11" s="63"/>
      <c r="C11" s="2" t="s">
        <v>106</v>
      </c>
      <c r="D11" s="2" t="s">
        <v>107</v>
      </c>
      <c r="E11" s="2" t="s">
        <v>108</v>
      </c>
      <c r="F11" s="2" t="s">
        <v>112</v>
      </c>
      <c r="G11" s="1" t="s">
        <v>5</v>
      </c>
      <c r="H11" s="2" t="s">
        <v>106</v>
      </c>
      <c r="I11" s="2" t="s">
        <v>107</v>
      </c>
      <c r="J11" s="2" t="s">
        <v>108</v>
      </c>
      <c r="K11" s="2" t="s">
        <v>112</v>
      </c>
      <c r="L11" s="1" t="s">
        <v>5</v>
      </c>
      <c r="M11" s="2" t="s">
        <v>106</v>
      </c>
      <c r="N11" s="2" t="s">
        <v>107</v>
      </c>
      <c r="O11" s="2" t="s">
        <v>108</v>
      </c>
      <c r="P11" s="2" t="s">
        <v>112</v>
      </c>
      <c r="Q11" s="1" t="s">
        <v>5</v>
      </c>
      <c r="R11" s="2" t="s">
        <v>106</v>
      </c>
      <c r="S11" s="2" t="s">
        <v>107</v>
      </c>
      <c r="T11" s="2" t="s">
        <v>108</v>
      </c>
      <c r="U11" s="2" t="s">
        <v>112</v>
      </c>
      <c r="V11" s="1" t="s">
        <v>5</v>
      </c>
      <c r="W11" s="2" t="s">
        <v>106</v>
      </c>
      <c r="X11" s="2" t="s">
        <v>107</v>
      </c>
      <c r="Y11" s="2" t="s">
        <v>108</v>
      </c>
      <c r="Z11" s="2" t="s">
        <v>112</v>
      </c>
      <c r="AA11" s="1" t="s">
        <v>5</v>
      </c>
      <c r="AE11" s="31"/>
      <c r="AJ11" s="31"/>
    </row>
    <row r="12" spans="1:36" ht="37.5" customHeight="1">
      <c r="A12" s="2">
        <v>1</v>
      </c>
      <c r="B12" s="3" t="s">
        <v>187</v>
      </c>
      <c r="C12" s="2">
        <v>0</v>
      </c>
      <c r="D12" s="2">
        <v>0</v>
      </c>
      <c r="E12" s="4">
        <v>0</v>
      </c>
      <c r="F12" s="2">
        <v>0</v>
      </c>
      <c r="G12" s="13">
        <f>C12+D12+E12+F12</f>
        <v>0</v>
      </c>
      <c r="H12" s="2">
        <v>0</v>
      </c>
      <c r="I12" s="2">
        <v>0</v>
      </c>
      <c r="J12" s="4">
        <v>0</v>
      </c>
      <c r="K12" s="2">
        <v>0</v>
      </c>
      <c r="L12" s="13">
        <f>H12+I12+J12+K12</f>
        <v>0</v>
      </c>
      <c r="M12" s="2">
        <v>0</v>
      </c>
      <c r="N12" s="2">
        <v>1</v>
      </c>
      <c r="O12" s="4">
        <v>0</v>
      </c>
      <c r="P12" s="4">
        <v>0</v>
      </c>
      <c r="Q12" s="13">
        <f>M12+N12+O12+P12</f>
        <v>1</v>
      </c>
      <c r="R12" s="2">
        <v>0</v>
      </c>
      <c r="S12" s="2">
        <v>0</v>
      </c>
      <c r="T12" s="4">
        <v>0</v>
      </c>
      <c r="U12" s="4">
        <v>0</v>
      </c>
      <c r="V12" s="13">
        <f>R12+S12+T12+U12</f>
        <v>0</v>
      </c>
      <c r="W12" s="2">
        <v>0</v>
      </c>
      <c r="X12" s="2">
        <v>0</v>
      </c>
      <c r="Y12" s="2">
        <v>0</v>
      </c>
      <c r="Z12" s="2">
        <v>0</v>
      </c>
      <c r="AA12" s="13">
        <f>W12+X12+Y12+Z12</f>
        <v>0</v>
      </c>
      <c r="AE12" s="31"/>
      <c r="AJ12" s="31"/>
    </row>
    <row r="13" spans="1:27" ht="16.5">
      <c r="A13" s="37"/>
      <c r="B13" s="37"/>
      <c r="C13" s="44"/>
      <c r="D13" s="37"/>
      <c r="E13" s="37"/>
      <c r="F13" s="37"/>
      <c r="G13" s="37"/>
      <c r="H13" s="37"/>
      <c r="I13" s="37"/>
      <c r="J13" s="37"/>
      <c r="K13" s="44"/>
      <c r="L13" s="37"/>
      <c r="M13" s="37"/>
      <c r="N13" s="37"/>
      <c r="O13" s="37"/>
      <c r="P13" s="44"/>
      <c r="Q13" s="37"/>
      <c r="R13" s="37"/>
      <c r="S13" s="37"/>
      <c r="T13" s="37"/>
      <c r="U13" s="44"/>
      <c r="V13" s="37"/>
      <c r="W13" s="37"/>
      <c r="X13" s="37"/>
      <c r="Y13" s="37"/>
      <c r="Z13" s="44"/>
      <c r="AA13" s="37"/>
    </row>
    <row r="14" spans="1:27" ht="16.5">
      <c r="A14" s="37"/>
      <c r="B14" s="37"/>
      <c r="C14" s="44"/>
      <c r="D14" s="37"/>
      <c r="E14" s="37"/>
      <c r="F14" s="37"/>
      <c r="G14" s="37"/>
      <c r="H14" s="37"/>
      <c r="I14" s="37"/>
      <c r="J14" s="37"/>
      <c r="K14" s="44"/>
      <c r="L14" s="37"/>
      <c r="M14" s="37"/>
      <c r="N14" s="37"/>
      <c r="O14" s="37"/>
      <c r="P14" s="44"/>
      <c r="Q14" s="37"/>
      <c r="R14" s="37"/>
      <c r="S14" s="37"/>
      <c r="T14" s="37"/>
      <c r="U14" s="44"/>
      <c r="V14" s="37"/>
      <c r="W14" s="37"/>
      <c r="X14" s="37"/>
      <c r="Y14" s="37"/>
      <c r="Z14" s="44"/>
      <c r="AA14" s="37"/>
    </row>
    <row r="15" spans="1:27" ht="38.25" customHeight="1">
      <c r="A15" s="63" t="s">
        <v>6</v>
      </c>
      <c r="B15" s="63" t="s">
        <v>3</v>
      </c>
      <c r="C15" s="63" t="s">
        <v>101</v>
      </c>
      <c r="D15" s="63"/>
      <c r="E15" s="63"/>
      <c r="F15" s="63"/>
      <c r="G15" s="63"/>
      <c r="H15" s="63" t="s">
        <v>28</v>
      </c>
      <c r="I15" s="63"/>
      <c r="J15" s="63"/>
      <c r="K15" s="63"/>
      <c r="L15" s="63"/>
      <c r="M15" s="68" t="s">
        <v>102</v>
      </c>
      <c r="N15" s="68"/>
      <c r="O15" s="68"/>
      <c r="P15" s="68"/>
      <c r="Q15" s="68"/>
      <c r="R15" s="63" t="s">
        <v>111</v>
      </c>
      <c r="S15" s="63" t="s">
        <v>104</v>
      </c>
      <c r="T15" s="63" t="s">
        <v>103</v>
      </c>
      <c r="U15" s="63"/>
      <c r="V15" s="63"/>
      <c r="W15" s="63"/>
      <c r="X15" s="37"/>
      <c r="Y15" s="37"/>
      <c r="Z15" s="44"/>
      <c r="AA15" s="37"/>
    </row>
    <row r="16" spans="1:27" ht="42.75" customHeight="1">
      <c r="A16" s="63"/>
      <c r="B16" s="63"/>
      <c r="C16" s="2" t="s">
        <v>106</v>
      </c>
      <c r="D16" s="2" t="s">
        <v>107</v>
      </c>
      <c r="E16" s="2" t="s">
        <v>108</v>
      </c>
      <c r="F16" s="2" t="s">
        <v>112</v>
      </c>
      <c r="G16" s="1" t="s">
        <v>5</v>
      </c>
      <c r="H16" s="2" t="s">
        <v>106</v>
      </c>
      <c r="I16" s="2" t="s">
        <v>107</v>
      </c>
      <c r="J16" s="2" t="s">
        <v>108</v>
      </c>
      <c r="K16" s="2" t="s">
        <v>112</v>
      </c>
      <c r="L16" s="1" t="s">
        <v>5</v>
      </c>
      <c r="M16" s="1" t="s">
        <v>106</v>
      </c>
      <c r="N16" s="1" t="s">
        <v>107</v>
      </c>
      <c r="O16" s="1" t="s">
        <v>108</v>
      </c>
      <c r="P16" s="1" t="s">
        <v>112</v>
      </c>
      <c r="Q16" s="1" t="s">
        <v>5</v>
      </c>
      <c r="R16" s="63"/>
      <c r="S16" s="63"/>
      <c r="T16" s="2" t="s">
        <v>109</v>
      </c>
      <c r="U16" s="2" t="s">
        <v>108</v>
      </c>
      <c r="V16" s="2" t="s">
        <v>112</v>
      </c>
      <c r="W16" s="1" t="s">
        <v>5</v>
      </c>
      <c r="X16" s="37"/>
      <c r="Y16" s="37"/>
      <c r="Z16" s="44"/>
      <c r="AA16" s="37"/>
    </row>
    <row r="17" spans="1:27" ht="38.25" customHeight="1">
      <c r="A17" s="2">
        <v>1</v>
      </c>
      <c r="B17" s="3" t="s">
        <v>187</v>
      </c>
      <c r="C17" s="2">
        <v>0</v>
      </c>
      <c r="D17" s="2">
        <v>0</v>
      </c>
      <c r="E17" s="2">
        <v>0</v>
      </c>
      <c r="F17" s="2">
        <v>0</v>
      </c>
      <c r="G17" s="13">
        <f>C17+D17+E17+F17</f>
        <v>0</v>
      </c>
      <c r="H17" s="2">
        <v>0</v>
      </c>
      <c r="I17" s="2">
        <v>0</v>
      </c>
      <c r="J17" s="1">
        <v>0</v>
      </c>
      <c r="K17" s="1">
        <v>0</v>
      </c>
      <c r="L17" s="13">
        <f>H17+I17+J17+K17</f>
        <v>0</v>
      </c>
      <c r="M17" s="13">
        <f>H17+C17+W12+R12+M12+H12+C12+V7+Q7+L7+G7</f>
        <v>0</v>
      </c>
      <c r="N17" s="13">
        <f>H7+M7+R7+W7+D12+I12+N12+S12+X12+D17+I17</f>
        <v>3</v>
      </c>
      <c r="O17" s="13">
        <f>J17+E17+Y12+T12+O12+J12+E12+X7+S7+N7+I7</f>
        <v>0</v>
      </c>
      <c r="P17" s="13">
        <f>K17+F17+Z12+U12+P12+K12+F12+Y7+T7+O7+J7</f>
        <v>0</v>
      </c>
      <c r="Q17" s="13">
        <f>L17+G17+AA12+V12+Q12+L12+G12+Z7+U7+P7+K7</f>
        <v>3</v>
      </c>
      <c r="R17" s="2">
        <v>0</v>
      </c>
      <c r="S17" s="2">
        <v>0</v>
      </c>
      <c r="T17" s="2">
        <v>0</v>
      </c>
      <c r="U17" s="2">
        <v>1</v>
      </c>
      <c r="V17" s="2">
        <v>0</v>
      </c>
      <c r="W17" s="13">
        <f>T17+U17+V17</f>
        <v>1</v>
      </c>
      <c r="X17" s="37"/>
      <c r="Y17" s="37"/>
      <c r="Z17" s="44"/>
      <c r="AA17" s="37"/>
    </row>
  </sheetData>
  <sheetProtection/>
  <mergeCells count="24">
    <mergeCell ref="G5:K5"/>
    <mergeCell ref="C5:C6"/>
    <mergeCell ref="D5:F5"/>
    <mergeCell ref="A10:A11"/>
    <mergeCell ref="Q5:U5"/>
    <mergeCell ref="V5:Z5"/>
    <mergeCell ref="A5:A6"/>
    <mergeCell ref="A15:A16"/>
    <mergeCell ref="B15:B16"/>
    <mergeCell ref="M10:Q10"/>
    <mergeCell ref="C10:G10"/>
    <mergeCell ref="H10:L10"/>
    <mergeCell ref="S15:S16"/>
    <mergeCell ref="C15:G15"/>
    <mergeCell ref="B3:AA3"/>
    <mergeCell ref="W10:AA10"/>
    <mergeCell ref="R10:V10"/>
    <mergeCell ref="B10:B11"/>
    <mergeCell ref="H15:L15"/>
    <mergeCell ref="B5:B6"/>
    <mergeCell ref="M15:Q15"/>
    <mergeCell ref="T15:W15"/>
    <mergeCell ref="R15:R16"/>
    <mergeCell ref="L5:P5"/>
  </mergeCells>
  <printOptions/>
  <pageMargins left="0.17" right="0.17" top="0.68" bottom="1" header="0.5" footer="0.5"/>
  <pageSetup horizontalDpi="300" verticalDpi="300" orientation="landscape" paperSize="9" scale="74" r:id="rId1"/>
  <ignoredErrors>
    <ignoredError sqref="N1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3"/>
  <sheetViews>
    <sheetView view="pageBreakPreview" zoomScale="80" zoomScaleSheetLayoutView="80" zoomScalePageLayoutView="0" workbookViewId="0" topLeftCell="A1">
      <selection activeCell="AF8" sqref="AF8"/>
    </sheetView>
  </sheetViews>
  <sheetFormatPr defaultColWidth="9.140625" defaultRowHeight="12.75"/>
  <cols>
    <col min="1" max="1" width="3.57421875" style="0" customWidth="1"/>
    <col min="2" max="2" width="13.140625" style="0" customWidth="1"/>
    <col min="3" max="3" width="4.57421875" style="0" customWidth="1"/>
    <col min="4" max="4" width="4.7109375" style="0" customWidth="1"/>
    <col min="5" max="5" width="11.28125" style="0" customWidth="1"/>
    <col min="6" max="7" width="6.28125" style="0" customWidth="1"/>
    <col min="8" max="8" width="5.28125" style="0" customWidth="1"/>
    <col min="9" max="9" width="4.28125" style="0" customWidth="1"/>
    <col min="10" max="10" width="5.28125" style="0" customWidth="1"/>
    <col min="11" max="12" width="6.28125" style="0" customWidth="1"/>
    <col min="13" max="13" width="4.421875" style="0" customWidth="1"/>
    <col min="14" max="14" width="4.00390625" style="0" customWidth="1"/>
    <col min="15" max="15" width="5.28125" style="0" customWidth="1"/>
    <col min="16" max="16" width="6.140625" style="0" customWidth="1"/>
    <col min="17" max="17" width="6.7109375" style="0" customWidth="1"/>
    <col min="18" max="18" width="5.140625" style="0" customWidth="1"/>
    <col min="19" max="19" width="4.140625" style="0" customWidth="1"/>
    <col min="20" max="20" width="5.421875" style="0" customWidth="1"/>
    <col min="21" max="22" width="6.28125" style="0" customWidth="1"/>
    <col min="23" max="23" width="4.421875" style="0" customWidth="1"/>
    <col min="24" max="24" width="4.28125" style="0" customWidth="1"/>
    <col min="25" max="25" width="5.140625" style="0" customWidth="1"/>
    <col min="26" max="26" width="6.421875" style="0" customWidth="1"/>
    <col min="27" max="27" width="7.28125" style="0" customWidth="1"/>
    <col min="28" max="28" width="5.00390625" style="0" customWidth="1"/>
    <col min="29" max="29" width="3.8515625" style="0" customWidth="1"/>
    <col min="30" max="30" width="5.28125" style="0" customWidth="1"/>
    <col min="31" max="31" width="5.57421875" style="0" customWidth="1"/>
    <col min="32" max="32" width="6.57421875" style="0" customWidth="1"/>
    <col min="33" max="34" width="4.28125" style="0" customWidth="1"/>
    <col min="35" max="35" width="6.57421875" style="0" customWidth="1"/>
    <col min="36" max="36" width="5.7109375" style="0" customWidth="1"/>
    <col min="37" max="37" width="5.57421875" style="0" customWidth="1"/>
    <col min="38" max="38" width="4.421875" style="0" customWidth="1"/>
    <col min="39" max="39" width="4.28125" style="0" customWidth="1"/>
    <col min="40" max="40" width="7.00390625" style="0" customWidth="1"/>
    <col min="41" max="41" width="5.8515625" style="0" customWidth="1"/>
    <col min="42" max="42" width="6.28125" style="0" customWidth="1"/>
    <col min="43" max="43" width="4.140625" style="0" customWidth="1"/>
    <col min="44" max="44" width="3.7109375" style="0" customWidth="1"/>
    <col min="45" max="45" width="6.140625" style="0" customWidth="1"/>
    <col min="46" max="46" width="5.57421875" style="0" customWidth="1"/>
    <col min="47" max="47" width="6.421875" style="0" customWidth="1"/>
    <col min="48" max="48" width="4.140625" style="0" customWidth="1"/>
    <col min="49" max="49" width="3.8515625" style="0" customWidth="1"/>
    <col min="50" max="50" width="6.57421875" style="0" customWidth="1"/>
    <col min="51" max="51" width="5.57421875" style="0" customWidth="1"/>
    <col min="52" max="52" width="5.421875" style="0" customWidth="1"/>
    <col min="53" max="53" width="7.7109375" style="0" customWidth="1"/>
    <col min="54" max="54" width="6.57421875" style="0" customWidth="1"/>
    <col min="55" max="55" width="7.421875" style="0" customWidth="1"/>
    <col min="56" max="56" width="6.421875" style="0" customWidth="1"/>
    <col min="57" max="57" width="7.8515625" style="0" customWidth="1"/>
  </cols>
  <sheetData>
    <row r="1" spans="26:29" ht="18.75">
      <c r="Z1" s="76" t="s">
        <v>57</v>
      </c>
      <c r="AA1" s="76"/>
      <c r="AB1" s="76"/>
      <c r="AC1" s="76"/>
    </row>
    <row r="2" spans="26:29" ht="18.75">
      <c r="Z2" s="76" t="s">
        <v>167</v>
      </c>
      <c r="AA2" s="76"/>
      <c r="AB2" s="76"/>
      <c r="AC2" s="76"/>
    </row>
    <row r="4" spans="2:32" s="6" customFormat="1" ht="15.75">
      <c r="B4" s="78" t="s">
        <v>114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</row>
    <row r="5" spans="7:53" ht="12.75" customHeight="1">
      <c r="G5" s="8"/>
      <c r="L5" s="8"/>
      <c r="Q5" s="8"/>
      <c r="R5" s="8"/>
      <c r="S5" s="8"/>
      <c r="V5" s="8"/>
      <c r="AA5" s="8"/>
      <c r="AF5" s="8"/>
      <c r="AK5" s="8"/>
      <c r="AP5" s="8"/>
      <c r="AU5" s="8"/>
      <c r="AV5" s="8"/>
      <c r="AW5" s="8"/>
      <c r="AX5" s="8"/>
      <c r="AY5" s="8"/>
      <c r="AZ5" s="8"/>
      <c r="BA5" s="8"/>
    </row>
    <row r="6" spans="1:32" s="5" customFormat="1" ht="33" customHeight="1">
      <c r="A6" s="99" t="s">
        <v>1</v>
      </c>
      <c r="B6" s="99" t="s">
        <v>16</v>
      </c>
      <c r="C6" s="96" t="s">
        <v>33</v>
      </c>
      <c r="D6" s="96"/>
      <c r="E6" s="96"/>
      <c r="F6" s="96"/>
      <c r="G6" s="96"/>
      <c r="H6" s="104" t="s">
        <v>34</v>
      </c>
      <c r="I6" s="98"/>
      <c r="J6" s="98"/>
      <c r="K6" s="98"/>
      <c r="L6" s="98"/>
      <c r="M6" s="96" t="s">
        <v>36</v>
      </c>
      <c r="N6" s="105"/>
      <c r="O6" s="105"/>
      <c r="P6" s="105"/>
      <c r="Q6" s="105"/>
      <c r="R6" s="96" t="s">
        <v>35</v>
      </c>
      <c r="S6" s="96"/>
      <c r="T6" s="96"/>
      <c r="U6" s="96"/>
      <c r="V6" s="96"/>
      <c r="W6" s="97" t="s">
        <v>37</v>
      </c>
      <c r="X6" s="98"/>
      <c r="Y6" s="98"/>
      <c r="Z6" s="98"/>
      <c r="AA6" s="98"/>
      <c r="AB6" s="97" t="s">
        <v>38</v>
      </c>
      <c r="AC6" s="97"/>
      <c r="AD6" s="98"/>
      <c r="AE6" s="98"/>
      <c r="AF6" s="98"/>
    </row>
    <row r="7" spans="1:32" s="5" customFormat="1" ht="65.25" customHeight="1">
      <c r="A7" s="99"/>
      <c r="B7" s="99"/>
      <c r="C7" s="45" t="s">
        <v>43</v>
      </c>
      <c r="D7" s="45" t="s">
        <v>166</v>
      </c>
      <c r="E7" s="45" t="s">
        <v>163</v>
      </c>
      <c r="F7" s="45" t="s">
        <v>44</v>
      </c>
      <c r="G7" s="46" t="s">
        <v>4</v>
      </c>
      <c r="H7" s="45" t="s">
        <v>43</v>
      </c>
      <c r="I7" s="45" t="s">
        <v>165</v>
      </c>
      <c r="J7" s="45" t="s">
        <v>164</v>
      </c>
      <c r="K7" s="45" t="s">
        <v>44</v>
      </c>
      <c r="L7" s="46" t="s">
        <v>4</v>
      </c>
      <c r="M7" s="45" t="s">
        <v>43</v>
      </c>
      <c r="N7" s="45" t="s">
        <v>165</v>
      </c>
      <c r="O7" s="45" t="s">
        <v>164</v>
      </c>
      <c r="P7" s="45" t="s">
        <v>44</v>
      </c>
      <c r="Q7" s="46" t="s">
        <v>4</v>
      </c>
      <c r="R7" s="45" t="s">
        <v>43</v>
      </c>
      <c r="S7" s="45" t="s">
        <v>165</v>
      </c>
      <c r="T7" s="45" t="s">
        <v>164</v>
      </c>
      <c r="U7" s="45" t="s">
        <v>44</v>
      </c>
      <c r="V7" s="46" t="s">
        <v>4</v>
      </c>
      <c r="W7" s="45" t="s">
        <v>43</v>
      </c>
      <c r="X7" s="45" t="s">
        <v>165</v>
      </c>
      <c r="Y7" s="45" t="s">
        <v>164</v>
      </c>
      <c r="Z7" s="45" t="s">
        <v>44</v>
      </c>
      <c r="AA7" s="46" t="s">
        <v>4</v>
      </c>
      <c r="AB7" s="45" t="s">
        <v>43</v>
      </c>
      <c r="AC7" s="45" t="s">
        <v>165</v>
      </c>
      <c r="AD7" s="45" t="s">
        <v>164</v>
      </c>
      <c r="AE7" s="45" t="s">
        <v>44</v>
      </c>
      <c r="AF7" s="46" t="s">
        <v>4</v>
      </c>
    </row>
    <row r="8" spans="1:32" s="5" customFormat="1" ht="32.25" customHeight="1">
      <c r="A8" s="18">
        <v>1</v>
      </c>
      <c r="B8" s="21" t="s">
        <v>187</v>
      </c>
      <c r="C8" s="22">
        <v>0</v>
      </c>
      <c r="D8" s="22">
        <v>0</v>
      </c>
      <c r="E8" s="22">
        <v>0</v>
      </c>
      <c r="F8" s="22">
        <v>0</v>
      </c>
      <c r="G8" s="47">
        <f>C8+D8+E8+F8</f>
        <v>0</v>
      </c>
      <c r="H8" s="22">
        <v>1</v>
      </c>
      <c r="I8" s="22">
        <v>1</v>
      </c>
      <c r="J8" s="22">
        <v>0</v>
      </c>
      <c r="K8" s="22">
        <v>0</v>
      </c>
      <c r="L8" s="47">
        <f>H8+I8+J8+K8</f>
        <v>2</v>
      </c>
      <c r="M8" s="22">
        <v>0</v>
      </c>
      <c r="N8" s="22">
        <v>0</v>
      </c>
      <c r="O8" s="22">
        <v>0</v>
      </c>
      <c r="P8" s="22">
        <v>0</v>
      </c>
      <c r="Q8" s="47">
        <f>M8+N8+O8+P8</f>
        <v>0</v>
      </c>
      <c r="R8" s="22">
        <v>0</v>
      </c>
      <c r="S8" s="22">
        <v>0</v>
      </c>
      <c r="T8" s="22">
        <v>0</v>
      </c>
      <c r="U8" s="22">
        <v>0</v>
      </c>
      <c r="V8" s="47">
        <f>R8+S8+T8+U8</f>
        <v>0</v>
      </c>
      <c r="W8" s="22">
        <v>0</v>
      </c>
      <c r="X8" s="22">
        <v>0</v>
      </c>
      <c r="Y8" s="22">
        <v>0</v>
      </c>
      <c r="Z8" s="22">
        <v>0</v>
      </c>
      <c r="AA8" s="47">
        <f>W8+X8+Y8+Z8</f>
        <v>0</v>
      </c>
      <c r="AB8" s="22">
        <v>0</v>
      </c>
      <c r="AC8" s="22">
        <v>0</v>
      </c>
      <c r="AD8" s="22">
        <v>0</v>
      </c>
      <c r="AE8" s="22">
        <v>1</v>
      </c>
      <c r="AF8" s="47">
        <f>AB8+AC8+AD8+AE8</f>
        <v>1</v>
      </c>
    </row>
    <row r="9" spans="1:32" ht="21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</row>
    <row r="10" spans="1:32" ht="24.7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</row>
    <row r="11" spans="1:32" ht="14.25" customHeight="1">
      <c r="A11" s="99" t="s">
        <v>1</v>
      </c>
      <c r="B11" s="99" t="s">
        <v>16</v>
      </c>
      <c r="C11" s="97" t="s">
        <v>39</v>
      </c>
      <c r="D11" s="98"/>
      <c r="E11" s="98"/>
      <c r="F11" s="98"/>
      <c r="G11" s="98"/>
      <c r="H11" s="97" t="s">
        <v>40</v>
      </c>
      <c r="I11" s="98"/>
      <c r="J11" s="98"/>
      <c r="K11" s="98"/>
      <c r="L11" s="98"/>
      <c r="M11" s="97" t="s">
        <v>41</v>
      </c>
      <c r="N11" s="98"/>
      <c r="O11" s="98"/>
      <c r="P11" s="98"/>
      <c r="Q11" s="98"/>
      <c r="R11" s="97" t="s">
        <v>28</v>
      </c>
      <c r="S11" s="98"/>
      <c r="T11" s="98"/>
      <c r="U11" s="98"/>
      <c r="V11" s="98"/>
      <c r="W11" s="101" t="s">
        <v>42</v>
      </c>
      <c r="X11" s="102"/>
      <c r="Y11" s="102"/>
      <c r="Z11" s="102"/>
      <c r="AA11" s="102"/>
      <c r="AB11" s="102"/>
      <c r="AC11" s="102"/>
      <c r="AD11" s="102"/>
      <c r="AE11" s="102"/>
      <c r="AF11" s="103"/>
    </row>
    <row r="12" spans="1:32" ht="45">
      <c r="A12" s="99"/>
      <c r="B12" s="99"/>
      <c r="C12" s="45" t="s">
        <v>43</v>
      </c>
      <c r="D12" s="45" t="s">
        <v>165</v>
      </c>
      <c r="E12" s="45" t="s">
        <v>164</v>
      </c>
      <c r="F12" s="45" t="s">
        <v>44</v>
      </c>
      <c r="G12" s="46" t="s">
        <v>4</v>
      </c>
      <c r="H12" s="45" t="s">
        <v>43</v>
      </c>
      <c r="I12" s="45" t="s">
        <v>165</v>
      </c>
      <c r="J12" s="45" t="s">
        <v>164</v>
      </c>
      <c r="K12" s="45" t="s">
        <v>44</v>
      </c>
      <c r="L12" s="46" t="s">
        <v>4</v>
      </c>
      <c r="M12" s="45" t="s">
        <v>43</v>
      </c>
      <c r="N12" s="45" t="s">
        <v>165</v>
      </c>
      <c r="O12" s="45" t="s">
        <v>164</v>
      </c>
      <c r="P12" s="45" t="s">
        <v>44</v>
      </c>
      <c r="Q12" s="46" t="s">
        <v>4</v>
      </c>
      <c r="R12" s="45" t="s">
        <v>43</v>
      </c>
      <c r="S12" s="45" t="s">
        <v>165</v>
      </c>
      <c r="T12" s="45" t="s">
        <v>164</v>
      </c>
      <c r="U12" s="45" t="s">
        <v>44</v>
      </c>
      <c r="V12" s="46" t="s">
        <v>4</v>
      </c>
      <c r="W12" s="100" t="s">
        <v>43</v>
      </c>
      <c r="X12" s="100"/>
      <c r="Y12" s="100" t="s">
        <v>165</v>
      </c>
      <c r="Z12" s="100"/>
      <c r="AA12" s="100" t="s">
        <v>164</v>
      </c>
      <c r="AB12" s="100"/>
      <c r="AC12" s="100" t="s">
        <v>44</v>
      </c>
      <c r="AD12" s="100"/>
      <c r="AE12" s="100" t="s">
        <v>4</v>
      </c>
      <c r="AF12" s="100"/>
    </row>
    <row r="13" spans="1:32" ht="40.5" customHeight="1">
      <c r="A13" s="18">
        <v>1</v>
      </c>
      <c r="B13" s="21" t="s">
        <v>187</v>
      </c>
      <c r="C13" s="22">
        <v>0</v>
      </c>
      <c r="D13" s="22">
        <v>0</v>
      </c>
      <c r="E13" s="22">
        <v>0</v>
      </c>
      <c r="F13" s="22">
        <v>0</v>
      </c>
      <c r="G13" s="47">
        <f>C13+D13+E13+F13</f>
        <v>0</v>
      </c>
      <c r="H13" s="22">
        <v>0</v>
      </c>
      <c r="I13" s="22">
        <v>0</v>
      </c>
      <c r="J13" s="22">
        <v>0</v>
      </c>
      <c r="K13" s="22">
        <v>0</v>
      </c>
      <c r="L13" s="47">
        <f>H13+I13+J13+K13</f>
        <v>0</v>
      </c>
      <c r="M13" s="22">
        <v>0</v>
      </c>
      <c r="N13" s="22">
        <v>0</v>
      </c>
      <c r="O13" s="22">
        <v>0</v>
      </c>
      <c r="P13" s="22">
        <v>0</v>
      </c>
      <c r="Q13" s="47">
        <f>M13+N13+O13+P13</f>
        <v>0</v>
      </c>
      <c r="R13" s="22">
        <v>0</v>
      </c>
      <c r="S13" s="22">
        <v>0</v>
      </c>
      <c r="T13" s="22">
        <v>0</v>
      </c>
      <c r="U13" s="22">
        <v>0</v>
      </c>
      <c r="V13" s="47">
        <f>R13+S13+T13+U13</f>
        <v>0</v>
      </c>
      <c r="W13" s="94">
        <f>C8+H8+M8+R8+W8+AB8+C13+H13+M13+R13</f>
        <v>1</v>
      </c>
      <c r="X13" s="95"/>
      <c r="Y13" s="94">
        <f>D8+I8+N8+S8+X8+AC8+D13+I13+N13+S13</f>
        <v>1</v>
      </c>
      <c r="Z13" s="95"/>
      <c r="AA13" s="94">
        <f>E8+J8+O8+T8+AD8+E13+J13+O13+T13</f>
        <v>0</v>
      </c>
      <c r="AB13" s="95"/>
      <c r="AC13" s="94">
        <f>F8+K8+P8+U8+Z8+AE8+F13+K13+P13+U13</f>
        <v>1</v>
      </c>
      <c r="AD13" s="95"/>
      <c r="AE13" s="94">
        <f>G8+L8+Q8+V8+AA8+AF8+G13++L13+Q13+V13</f>
        <v>3</v>
      </c>
      <c r="AF13" s="95"/>
    </row>
  </sheetData>
  <sheetProtection/>
  <mergeCells count="28">
    <mergeCell ref="A6:A7"/>
    <mergeCell ref="B6:B7"/>
    <mergeCell ref="C6:G6"/>
    <mergeCell ref="H6:L6"/>
    <mergeCell ref="Z1:AC1"/>
    <mergeCell ref="Z2:AC2"/>
    <mergeCell ref="M6:Q6"/>
    <mergeCell ref="W6:AA6"/>
    <mergeCell ref="AB6:AF6"/>
    <mergeCell ref="A11:A12"/>
    <mergeCell ref="B11:B12"/>
    <mergeCell ref="AE12:AF12"/>
    <mergeCell ref="AC12:AD12"/>
    <mergeCell ref="AA12:AB12"/>
    <mergeCell ref="Y12:Z12"/>
    <mergeCell ref="W12:X12"/>
    <mergeCell ref="W11:AF11"/>
    <mergeCell ref="C11:G11"/>
    <mergeCell ref="H11:L11"/>
    <mergeCell ref="AE13:AF13"/>
    <mergeCell ref="B4:AF4"/>
    <mergeCell ref="W13:X13"/>
    <mergeCell ref="Y13:Z13"/>
    <mergeCell ref="AA13:AB13"/>
    <mergeCell ref="AC13:AD13"/>
    <mergeCell ref="R6:V6"/>
    <mergeCell ref="M11:Q11"/>
    <mergeCell ref="R11:V11"/>
  </mergeCells>
  <printOptions/>
  <pageMargins left="0.27" right="0.17" top="1" bottom="1" header="0.5" footer="0.5"/>
  <pageSetup fitToHeight="1" fitToWidth="1" horizontalDpi="300" verticalDpi="3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V16"/>
  <sheetViews>
    <sheetView view="pageBreakPreview" zoomScale="80" zoomScaleSheetLayoutView="80" zoomScalePageLayoutView="0" workbookViewId="0" topLeftCell="A5">
      <selection activeCell="M16" sqref="M16"/>
    </sheetView>
  </sheetViews>
  <sheetFormatPr defaultColWidth="9.140625" defaultRowHeight="12.75"/>
  <cols>
    <col min="1" max="1" width="3.140625" style="7" customWidth="1"/>
    <col min="2" max="2" width="17.140625" style="7" customWidth="1"/>
    <col min="3" max="3" width="4.140625" style="7" customWidth="1"/>
    <col min="4" max="4" width="6.7109375" style="7" customWidth="1"/>
    <col min="5" max="5" width="5.140625" style="7" customWidth="1"/>
    <col min="6" max="6" width="6.140625" style="7" customWidth="1"/>
    <col min="7" max="8" width="6.28125" style="7" customWidth="1"/>
    <col min="9" max="9" width="5.8515625" style="7" customWidth="1"/>
    <col min="10" max="10" width="8.00390625" style="7" customWidth="1"/>
    <col min="11" max="11" width="5.8515625" style="7" customWidth="1"/>
    <col min="12" max="12" width="6.28125" style="7" customWidth="1"/>
    <col min="13" max="13" width="7.28125" style="7" customWidth="1"/>
    <col min="14" max="14" width="6.28125" style="6" customWidth="1"/>
    <col min="15" max="15" width="5.00390625" style="7" customWidth="1"/>
    <col min="16" max="16" width="6.7109375" style="7" customWidth="1"/>
    <col min="17" max="17" width="5.57421875" style="7" customWidth="1"/>
    <col min="18" max="18" width="6.140625" style="7" customWidth="1"/>
    <col min="19" max="19" width="6.421875" style="7" customWidth="1"/>
    <col min="20" max="20" width="6.28125" style="6" customWidth="1"/>
    <col min="21" max="21" width="5.140625" style="7" customWidth="1"/>
    <col min="22" max="22" width="6.7109375" style="7" customWidth="1"/>
    <col min="23" max="23" width="5.7109375" style="7" customWidth="1"/>
    <col min="24" max="24" width="6.421875" style="7" customWidth="1"/>
    <col min="25" max="25" width="6.28125" style="7" customWidth="1"/>
    <col min="26" max="26" width="6.57421875" style="7" customWidth="1"/>
    <col min="27" max="27" width="5.57421875" style="7" customWidth="1"/>
    <col min="28" max="28" width="7.00390625" style="7" customWidth="1"/>
    <col min="29" max="29" width="5.57421875" style="7" customWidth="1"/>
    <col min="30" max="31" width="6.28125" style="7" customWidth="1"/>
    <col min="32" max="32" width="7.00390625" style="7" customWidth="1"/>
    <col min="33" max="33" width="5.421875" style="7" customWidth="1"/>
    <col min="34" max="34" width="6.7109375" style="7" customWidth="1"/>
    <col min="35" max="35" width="5.140625" style="7" customWidth="1"/>
    <col min="36" max="36" width="6.28125" style="7" customWidth="1"/>
    <col min="37" max="38" width="6.421875" style="7" customWidth="1"/>
    <col min="39" max="39" width="4.8515625" style="7" customWidth="1"/>
    <col min="40" max="40" width="6.7109375" style="7" customWidth="1"/>
    <col min="41" max="41" width="5.140625" style="7" customWidth="1"/>
    <col min="42" max="43" width="6.140625" style="7" customWidth="1"/>
    <col min="44" max="44" width="7.00390625" style="6" customWidth="1"/>
    <col min="45" max="45" width="4.8515625" style="7" customWidth="1"/>
    <col min="46" max="46" width="7.00390625" style="7" customWidth="1"/>
    <col min="47" max="47" width="5.421875" style="7" customWidth="1"/>
    <col min="48" max="48" width="6.421875" style="7" customWidth="1"/>
    <col min="49" max="49" width="6.28125" style="7" customWidth="1"/>
    <col min="50" max="50" width="6.7109375" style="6" customWidth="1"/>
    <col min="51" max="51" width="5.140625" style="7" customWidth="1"/>
    <col min="52" max="52" width="7.00390625" style="7" customWidth="1"/>
    <col min="53" max="53" width="5.28125" style="7" customWidth="1"/>
    <col min="54" max="54" width="6.140625" style="7" customWidth="1"/>
    <col min="55" max="55" width="6.28125" style="7" customWidth="1"/>
    <col min="56" max="56" width="6.28125" style="6" customWidth="1"/>
    <col min="57" max="57" width="5.28125" style="7" customWidth="1"/>
    <col min="58" max="58" width="6.8515625" style="7" customWidth="1"/>
    <col min="59" max="59" width="5.421875" style="7" customWidth="1"/>
    <col min="60" max="61" width="6.140625" style="7" customWidth="1"/>
    <col min="62" max="62" width="6.28125" style="6" customWidth="1"/>
    <col min="63" max="63" width="4.57421875" style="7" customWidth="1"/>
    <col min="64" max="64" width="6.8515625" style="7" customWidth="1"/>
    <col min="65" max="65" width="5.140625" style="7" customWidth="1"/>
    <col min="66" max="66" width="6.28125" style="7" customWidth="1"/>
    <col min="67" max="67" width="6.140625" style="7" customWidth="1"/>
    <col min="68" max="68" width="6.421875" style="6" customWidth="1"/>
    <col min="69" max="69" width="4.8515625" style="7" customWidth="1"/>
    <col min="70" max="70" width="7.140625" style="7" customWidth="1"/>
    <col min="71" max="71" width="5.421875" style="7" customWidth="1"/>
    <col min="72" max="72" width="6.140625" style="7" customWidth="1"/>
    <col min="73" max="74" width="6.7109375" style="7" customWidth="1"/>
    <col min="75" max="76" width="5.28125" style="7" customWidth="1"/>
    <col min="77" max="77" width="6.140625" style="7" customWidth="1"/>
    <col min="78" max="78" width="6.57421875" style="7" customWidth="1"/>
    <col min="79" max="79" width="6.28125" style="7" customWidth="1"/>
    <col min="80" max="16384" width="9.140625" style="7" customWidth="1"/>
  </cols>
  <sheetData>
    <row r="1" spans="29:32" ht="15.75">
      <c r="AC1" s="121" t="s">
        <v>57</v>
      </c>
      <c r="AD1" s="121"/>
      <c r="AE1" s="121"/>
      <c r="AF1" s="121"/>
    </row>
    <row r="2" spans="29:32" ht="15.75">
      <c r="AC2" s="121" t="s">
        <v>168</v>
      </c>
      <c r="AD2" s="121"/>
      <c r="AE2" s="121"/>
      <c r="AF2" s="121"/>
    </row>
    <row r="4" spans="1:74" ht="15.75">
      <c r="A4" s="6"/>
      <c r="B4" s="78" t="s">
        <v>122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50"/>
      <c r="AH4" s="50"/>
      <c r="AI4" s="50"/>
      <c r="AJ4" s="50"/>
      <c r="AK4" s="50"/>
      <c r="AL4" s="50"/>
      <c r="AM4" s="50"/>
      <c r="AN4" s="6"/>
      <c r="AO4" s="6"/>
      <c r="AP4" s="6"/>
      <c r="AQ4" s="6"/>
      <c r="AS4" s="6"/>
      <c r="AT4" s="6"/>
      <c r="AU4" s="6"/>
      <c r="AV4" s="6"/>
      <c r="AW4" s="6"/>
      <c r="AY4" s="6"/>
      <c r="AZ4" s="6"/>
      <c r="BA4" s="6"/>
      <c r="BB4" s="6"/>
      <c r="BC4" s="6"/>
      <c r="BE4" s="6"/>
      <c r="BF4" s="6"/>
      <c r="BG4" s="6"/>
      <c r="BH4" s="6"/>
      <c r="BI4" s="6"/>
      <c r="BK4" s="6"/>
      <c r="BL4" s="6"/>
      <c r="BM4" s="6"/>
      <c r="BN4" s="6"/>
      <c r="BO4" s="6"/>
      <c r="BQ4" s="6"/>
      <c r="BR4" s="6"/>
      <c r="BS4" s="6"/>
      <c r="BT4" s="6"/>
      <c r="BU4" s="6"/>
      <c r="BV4" s="6"/>
    </row>
    <row r="5" spans="26:32" ht="15.75">
      <c r="Z5" s="6"/>
      <c r="AF5" s="6"/>
    </row>
    <row r="6" spans="1:68" s="40" customFormat="1" ht="30.75" customHeight="1">
      <c r="A6" s="109" t="s">
        <v>1</v>
      </c>
      <c r="B6" s="111" t="s">
        <v>16</v>
      </c>
      <c r="C6" s="113" t="s">
        <v>27</v>
      </c>
      <c r="D6" s="113"/>
      <c r="E6" s="113"/>
      <c r="F6" s="113"/>
      <c r="G6" s="113"/>
      <c r="H6" s="113"/>
      <c r="I6" s="114" t="s">
        <v>33</v>
      </c>
      <c r="J6" s="115"/>
      <c r="K6" s="115"/>
      <c r="L6" s="115"/>
      <c r="M6" s="115"/>
      <c r="N6" s="116"/>
      <c r="O6" s="122" t="s">
        <v>34</v>
      </c>
      <c r="P6" s="119"/>
      <c r="Q6" s="119"/>
      <c r="R6" s="119"/>
      <c r="S6" s="119"/>
      <c r="T6" s="120"/>
      <c r="U6" s="96" t="s">
        <v>36</v>
      </c>
      <c r="V6" s="96"/>
      <c r="W6" s="96"/>
      <c r="X6" s="96"/>
      <c r="Y6" s="96"/>
      <c r="Z6" s="96"/>
      <c r="AA6" s="114" t="s">
        <v>35</v>
      </c>
      <c r="AB6" s="115"/>
      <c r="AC6" s="115"/>
      <c r="AD6" s="115"/>
      <c r="AE6" s="115"/>
      <c r="AF6" s="116"/>
      <c r="AR6" s="52"/>
      <c r="AX6" s="52"/>
      <c r="BD6" s="52"/>
      <c r="BJ6" s="52"/>
      <c r="BP6" s="52"/>
    </row>
    <row r="7" spans="1:68" s="40" customFormat="1" ht="63" customHeight="1">
      <c r="A7" s="110"/>
      <c r="B7" s="112"/>
      <c r="C7" s="18" t="s">
        <v>121</v>
      </c>
      <c r="D7" s="18" t="s">
        <v>184</v>
      </c>
      <c r="E7" s="18" t="s">
        <v>118</v>
      </c>
      <c r="F7" s="51" t="s">
        <v>120</v>
      </c>
      <c r="G7" s="18" t="s">
        <v>119</v>
      </c>
      <c r="H7" s="20" t="s">
        <v>5</v>
      </c>
      <c r="I7" s="18" t="s">
        <v>121</v>
      </c>
      <c r="J7" s="18" t="s">
        <v>184</v>
      </c>
      <c r="K7" s="18" t="s">
        <v>118</v>
      </c>
      <c r="L7" s="51" t="s">
        <v>120</v>
      </c>
      <c r="M7" s="18" t="s">
        <v>119</v>
      </c>
      <c r="N7" s="20" t="s">
        <v>5</v>
      </c>
      <c r="O7" s="18" t="s">
        <v>121</v>
      </c>
      <c r="P7" s="18" t="s">
        <v>184</v>
      </c>
      <c r="Q7" s="18" t="s">
        <v>118</v>
      </c>
      <c r="R7" s="51" t="s">
        <v>120</v>
      </c>
      <c r="S7" s="18" t="s">
        <v>119</v>
      </c>
      <c r="T7" s="20" t="s">
        <v>5</v>
      </c>
      <c r="U7" s="18" t="s">
        <v>121</v>
      </c>
      <c r="V7" s="18" t="s">
        <v>184</v>
      </c>
      <c r="W7" s="18" t="s">
        <v>118</v>
      </c>
      <c r="X7" s="51" t="s">
        <v>120</v>
      </c>
      <c r="Y7" s="18" t="s">
        <v>119</v>
      </c>
      <c r="Z7" s="20" t="s">
        <v>5</v>
      </c>
      <c r="AA7" s="18" t="s">
        <v>121</v>
      </c>
      <c r="AB7" s="18" t="s">
        <v>184</v>
      </c>
      <c r="AC7" s="18" t="s">
        <v>118</v>
      </c>
      <c r="AD7" s="51" t="s">
        <v>120</v>
      </c>
      <c r="AE7" s="18" t="s">
        <v>119</v>
      </c>
      <c r="AF7" s="20" t="s">
        <v>5</v>
      </c>
      <c r="AR7" s="52"/>
      <c r="AX7" s="52"/>
      <c r="BD7" s="52"/>
      <c r="BJ7" s="52"/>
      <c r="BP7" s="52"/>
    </row>
    <row r="8" spans="1:68" s="40" customFormat="1" ht="21" customHeight="1">
      <c r="A8" s="18">
        <v>1</v>
      </c>
      <c r="B8" s="21" t="s">
        <v>187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47">
        <f>C8+E8+F8+G8</f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47">
        <f>I8+K8+L8+M8</f>
        <v>0</v>
      </c>
      <c r="O8" s="22">
        <v>0</v>
      </c>
      <c r="P8" s="22">
        <v>0</v>
      </c>
      <c r="Q8" s="22">
        <v>0</v>
      </c>
      <c r="R8" s="22">
        <v>1</v>
      </c>
      <c r="S8" s="22">
        <v>1</v>
      </c>
      <c r="T8" s="47">
        <f>O8+Q8+R8+S8</f>
        <v>2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47">
        <f>U8+W8+X8+Y8</f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47">
        <f>AA8+AC8+AD8+AE8</f>
        <v>0</v>
      </c>
      <c r="AR8" s="52"/>
      <c r="AX8" s="52"/>
      <c r="BD8" s="52"/>
      <c r="BJ8" s="52"/>
      <c r="BP8" s="52"/>
    </row>
    <row r="9" spans="14:68" s="40" customFormat="1" ht="29.25" customHeight="1">
      <c r="N9" s="52"/>
      <c r="T9" s="52"/>
      <c r="AR9" s="52"/>
      <c r="AX9" s="52"/>
      <c r="BD9" s="52"/>
      <c r="BJ9" s="52"/>
      <c r="BP9" s="52"/>
    </row>
    <row r="10" spans="1:68" s="40" customFormat="1" ht="29.25" customHeight="1">
      <c r="A10" s="109" t="s">
        <v>1</v>
      </c>
      <c r="B10" s="111" t="s">
        <v>16</v>
      </c>
      <c r="C10" s="106" t="s">
        <v>37</v>
      </c>
      <c r="D10" s="107"/>
      <c r="E10" s="107"/>
      <c r="F10" s="107"/>
      <c r="G10" s="107"/>
      <c r="H10" s="108"/>
      <c r="I10" s="106" t="s">
        <v>38</v>
      </c>
      <c r="J10" s="107"/>
      <c r="K10" s="107"/>
      <c r="L10" s="107"/>
      <c r="M10" s="107"/>
      <c r="N10" s="108"/>
      <c r="O10" s="106" t="s">
        <v>39</v>
      </c>
      <c r="P10" s="107"/>
      <c r="Q10" s="107"/>
      <c r="R10" s="107"/>
      <c r="S10" s="107"/>
      <c r="T10" s="108"/>
      <c r="U10" s="97" t="s">
        <v>40</v>
      </c>
      <c r="V10" s="97"/>
      <c r="W10" s="97"/>
      <c r="X10" s="98"/>
      <c r="Y10" s="98"/>
      <c r="Z10" s="98"/>
      <c r="AA10" s="97" t="s">
        <v>41</v>
      </c>
      <c r="AB10" s="97"/>
      <c r="AC10" s="97"/>
      <c r="AD10" s="98"/>
      <c r="AE10" s="98"/>
      <c r="AF10" s="98"/>
      <c r="AR10" s="52"/>
      <c r="AX10" s="52"/>
      <c r="BD10" s="52"/>
      <c r="BJ10" s="52"/>
      <c r="BP10" s="52"/>
    </row>
    <row r="11" spans="1:68" s="40" customFormat="1" ht="53.25" customHeight="1">
      <c r="A11" s="110"/>
      <c r="B11" s="112"/>
      <c r="C11" s="18" t="s">
        <v>121</v>
      </c>
      <c r="D11" s="18" t="s">
        <v>184</v>
      </c>
      <c r="E11" s="18" t="s">
        <v>118</v>
      </c>
      <c r="F11" s="51" t="s">
        <v>120</v>
      </c>
      <c r="G11" s="18" t="s">
        <v>119</v>
      </c>
      <c r="H11" s="20" t="s">
        <v>5</v>
      </c>
      <c r="I11" s="18" t="s">
        <v>121</v>
      </c>
      <c r="J11" s="18" t="s">
        <v>184</v>
      </c>
      <c r="K11" s="18" t="s">
        <v>118</v>
      </c>
      <c r="L11" s="51" t="s">
        <v>120</v>
      </c>
      <c r="M11" s="18" t="s">
        <v>119</v>
      </c>
      <c r="N11" s="20" t="s">
        <v>5</v>
      </c>
      <c r="O11" s="18" t="s">
        <v>121</v>
      </c>
      <c r="P11" s="18" t="s">
        <v>184</v>
      </c>
      <c r="Q11" s="18" t="s">
        <v>118</v>
      </c>
      <c r="R11" s="51" t="s">
        <v>120</v>
      </c>
      <c r="S11" s="18" t="s">
        <v>119</v>
      </c>
      <c r="T11" s="20" t="s">
        <v>5</v>
      </c>
      <c r="U11" s="18" t="s">
        <v>121</v>
      </c>
      <c r="V11" s="18" t="s">
        <v>184</v>
      </c>
      <c r="W11" s="18" t="s">
        <v>118</v>
      </c>
      <c r="X11" s="51" t="s">
        <v>120</v>
      </c>
      <c r="Y11" s="18" t="s">
        <v>119</v>
      </c>
      <c r="Z11" s="20" t="s">
        <v>5</v>
      </c>
      <c r="AA11" s="18" t="s">
        <v>121</v>
      </c>
      <c r="AB11" s="18" t="s">
        <v>184</v>
      </c>
      <c r="AC11" s="18" t="s">
        <v>118</v>
      </c>
      <c r="AD11" s="51" t="s">
        <v>120</v>
      </c>
      <c r="AE11" s="18" t="s">
        <v>119</v>
      </c>
      <c r="AF11" s="20" t="s">
        <v>5</v>
      </c>
      <c r="AR11" s="52"/>
      <c r="AX11" s="52"/>
      <c r="BD11" s="52"/>
      <c r="BJ11" s="52"/>
      <c r="BP11" s="52"/>
    </row>
    <row r="12" spans="1:68" s="40" customFormat="1" ht="29.25" customHeight="1">
      <c r="A12" s="18">
        <v>1</v>
      </c>
      <c r="B12" s="21" t="s">
        <v>187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47">
        <f>C12+E12+F12+G12</f>
        <v>0</v>
      </c>
      <c r="I12" s="22">
        <v>1</v>
      </c>
      <c r="J12" s="22">
        <v>0</v>
      </c>
      <c r="K12" s="22">
        <v>0</v>
      </c>
      <c r="L12" s="22">
        <v>0</v>
      </c>
      <c r="M12" s="22">
        <v>0</v>
      </c>
      <c r="N12" s="47">
        <f>I12+K12+L12+M12</f>
        <v>1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47">
        <f>O12+Q12+R12+S12</f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47">
        <f>U12+W12+X12+Y12</f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47">
        <f>AA12+AC12+AD12+AE12</f>
        <v>0</v>
      </c>
      <c r="AR12" s="52"/>
      <c r="AX12" s="52"/>
      <c r="BD12" s="52"/>
      <c r="BJ12" s="52"/>
      <c r="BP12" s="52"/>
    </row>
    <row r="13" ht="29.25" customHeight="1"/>
    <row r="14" spans="1:19" ht="29.25" customHeight="1">
      <c r="A14" s="109" t="s">
        <v>1</v>
      </c>
      <c r="B14" s="111" t="s">
        <v>16</v>
      </c>
      <c r="C14" s="117" t="s">
        <v>115</v>
      </c>
      <c r="D14" s="117"/>
      <c r="E14" s="117"/>
      <c r="F14" s="118"/>
      <c r="G14" s="118"/>
      <c r="H14" s="118"/>
      <c r="I14" s="101" t="s">
        <v>116</v>
      </c>
      <c r="J14" s="102"/>
      <c r="K14" s="102"/>
      <c r="L14" s="119"/>
      <c r="M14" s="119"/>
      <c r="N14" s="120"/>
      <c r="O14" s="114" t="s">
        <v>117</v>
      </c>
      <c r="P14" s="115"/>
      <c r="Q14" s="115"/>
      <c r="R14" s="115"/>
      <c r="S14" s="116"/>
    </row>
    <row r="15" spans="1:19" ht="74.25" customHeight="1">
      <c r="A15" s="110"/>
      <c r="B15" s="112"/>
      <c r="C15" s="18" t="s">
        <v>121</v>
      </c>
      <c r="D15" s="18" t="s">
        <v>184</v>
      </c>
      <c r="E15" s="18" t="s">
        <v>118</v>
      </c>
      <c r="F15" s="51" t="s">
        <v>120</v>
      </c>
      <c r="G15" s="18" t="s">
        <v>119</v>
      </c>
      <c r="H15" s="49" t="s">
        <v>5</v>
      </c>
      <c r="I15" s="20" t="s">
        <v>121</v>
      </c>
      <c r="J15" s="20" t="s">
        <v>184</v>
      </c>
      <c r="K15" s="20" t="s">
        <v>118</v>
      </c>
      <c r="L15" s="53" t="s">
        <v>120</v>
      </c>
      <c r="M15" s="20" t="s">
        <v>119</v>
      </c>
      <c r="N15" s="20" t="s">
        <v>5</v>
      </c>
      <c r="O15" s="18" t="s">
        <v>121</v>
      </c>
      <c r="P15" s="18" t="s">
        <v>118</v>
      </c>
      <c r="Q15" s="51" t="s">
        <v>120</v>
      </c>
      <c r="R15" s="18" t="s">
        <v>119</v>
      </c>
      <c r="S15" s="20" t="s">
        <v>5</v>
      </c>
    </row>
    <row r="16" spans="1:19" ht="29.25" customHeight="1">
      <c r="A16" s="18">
        <v>1</v>
      </c>
      <c r="B16" s="21" t="s">
        <v>187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47">
        <f>C16+E16+F16+G16</f>
        <v>0</v>
      </c>
      <c r="I16" s="47">
        <f>C8+I8+O8+AA8+U8+C12+I12+O12+U12+AA12+C16</f>
        <v>1</v>
      </c>
      <c r="J16" s="47">
        <f>D8+J8+P8+AB8+V8+D12+J12+P12+V12+AB12+D16</f>
        <v>0</v>
      </c>
      <c r="K16" s="47">
        <f>E8+K8+Q8+AC8+W8+E12+K12+Q12+W12+AC12+E16</f>
        <v>0</v>
      </c>
      <c r="L16" s="47">
        <f>F8+L8+R8+AD8+X8+F12+L12+R12+X12+AD12+F16</f>
        <v>1</v>
      </c>
      <c r="M16" s="47">
        <f>G8+M8+S8+AE8+Y8+G12+M12+S12+Y12+AE12+G16</f>
        <v>1</v>
      </c>
      <c r="N16" s="47">
        <f>I16+K16+L16+M16</f>
        <v>3</v>
      </c>
      <c r="O16" s="22">
        <v>0</v>
      </c>
      <c r="P16" s="22">
        <v>0</v>
      </c>
      <c r="Q16" s="22">
        <v>1</v>
      </c>
      <c r="R16" s="22">
        <v>0</v>
      </c>
      <c r="S16" s="47">
        <f>O16+P16+Q16+R16</f>
        <v>1</v>
      </c>
    </row>
    <row r="17" ht="29.25" customHeight="1"/>
    <row r="18" ht="29.25" customHeight="1"/>
    <row r="19" ht="29.25" customHeight="1"/>
    <row r="20" ht="29.25" customHeight="1"/>
    <row r="21" ht="29.25" customHeight="1"/>
    <row r="22" ht="29.25" customHeight="1"/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  <row r="29" ht="29.25" customHeight="1"/>
    <row r="30" ht="29.25" customHeight="1"/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  <row r="43" ht="29.25" customHeight="1"/>
    <row r="44" ht="29.25" customHeight="1"/>
    <row r="45" ht="29.25" customHeight="1"/>
    <row r="46" ht="29.25" customHeight="1"/>
    <row r="47" ht="29.25" customHeight="1"/>
    <row r="48" ht="29.25" customHeight="1"/>
    <row r="49" ht="29.25" customHeight="1"/>
    <row r="50" ht="29.25" customHeight="1"/>
    <row r="51" ht="29.25" customHeight="1"/>
    <row r="52" ht="29.25" customHeight="1"/>
    <row r="53" ht="29.25" customHeight="1"/>
    <row r="54" ht="29.25" customHeight="1"/>
    <row r="55" ht="29.25" customHeight="1"/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</sheetData>
  <sheetProtection/>
  <mergeCells count="22">
    <mergeCell ref="AA10:AF10"/>
    <mergeCell ref="C14:H14"/>
    <mergeCell ref="I14:N14"/>
    <mergeCell ref="AC1:AF1"/>
    <mergeCell ref="AC2:AF2"/>
    <mergeCell ref="O6:T6"/>
    <mergeCell ref="AA6:AF6"/>
    <mergeCell ref="U6:Z6"/>
    <mergeCell ref="B4:AF4"/>
    <mergeCell ref="O14:S14"/>
    <mergeCell ref="A6:A7"/>
    <mergeCell ref="B6:B7"/>
    <mergeCell ref="C6:H6"/>
    <mergeCell ref="I6:N6"/>
    <mergeCell ref="C10:H10"/>
    <mergeCell ref="I10:N10"/>
    <mergeCell ref="O10:T10"/>
    <mergeCell ref="U10:Z10"/>
    <mergeCell ref="A10:A11"/>
    <mergeCell ref="B10:B11"/>
    <mergeCell ref="A14:A15"/>
    <mergeCell ref="B14:B15"/>
  </mergeCells>
  <printOptions/>
  <pageMargins left="0.17" right="0.17" top="0.63" bottom="0.64" header="0.5" footer="0.5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view="pageBreakPreview" zoomScaleSheetLayoutView="100" zoomScalePageLayoutView="0" workbookViewId="0" topLeftCell="A3">
      <selection activeCell="F7" sqref="F7"/>
    </sheetView>
  </sheetViews>
  <sheetFormatPr defaultColWidth="9.140625" defaultRowHeight="12.75"/>
  <cols>
    <col min="1" max="1" width="4.140625" style="0" customWidth="1"/>
    <col min="2" max="2" width="14.57421875" style="0" customWidth="1"/>
    <col min="3" max="3" width="12.57421875" style="0" customWidth="1"/>
    <col min="4" max="4" width="13.00390625" style="0" customWidth="1"/>
    <col min="5" max="5" width="13.28125" style="0" customWidth="1"/>
    <col min="6" max="6" width="14.7109375" style="0" customWidth="1"/>
    <col min="7" max="7" width="12.7109375" style="0" customWidth="1"/>
    <col min="8" max="8" width="10.28125" style="0" customWidth="1"/>
    <col min="9" max="9" width="9.8515625" style="0" customWidth="1"/>
    <col min="10" max="10" width="12.421875" style="0" customWidth="1"/>
    <col min="11" max="11" width="10.57421875" style="0" customWidth="1"/>
    <col min="12" max="12" width="14.421875" style="0" customWidth="1"/>
    <col min="13" max="13" width="10.8515625" style="0" customWidth="1"/>
    <col min="14" max="14" width="8.8515625" style="8" customWidth="1"/>
  </cols>
  <sheetData>
    <row r="1" spans="10:14" ht="18.75">
      <c r="J1" s="76" t="s">
        <v>57</v>
      </c>
      <c r="K1" s="76"/>
      <c r="L1" s="76"/>
      <c r="M1" s="76"/>
      <c r="N1" s="76"/>
    </row>
    <row r="2" spans="10:14" ht="18.75">
      <c r="J2" s="76" t="s">
        <v>169</v>
      </c>
      <c r="K2" s="76"/>
      <c r="L2" s="76"/>
      <c r="M2" s="76"/>
      <c r="N2" s="76"/>
    </row>
    <row r="4" spans="1:14" ht="18.75">
      <c r="A4" s="6"/>
      <c r="B4" s="81" t="s">
        <v>185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6"/>
    </row>
    <row r="6" spans="1:14" ht="60">
      <c r="A6" s="55" t="s">
        <v>1</v>
      </c>
      <c r="B6" s="56" t="s">
        <v>16</v>
      </c>
      <c r="C6" s="57" t="s">
        <v>27</v>
      </c>
      <c r="D6" s="57" t="s">
        <v>171</v>
      </c>
      <c r="E6" s="57" t="s">
        <v>94</v>
      </c>
      <c r="F6" s="58" t="s">
        <v>172</v>
      </c>
      <c r="G6" s="58" t="s">
        <v>173</v>
      </c>
      <c r="H6" s="18" t="s">
        <v>174</v>
      </c>
      <c r="I6" s="18" t="s">
        <v>175</v>
      </c>
      <c r="J6" s="18" t="s">
        <v>176</v>
      </c>
      <c r="K6" s="18" t="s">
        <v>177</v>
      </c>
      <c r="L6" s="18" t="s">
        <v>178</v>
      </c>
      <c r="M6" s="18" t="s">
        <v>45</v>
      </c>
      <c r="N6" s="59" t="s">
        <v>42</v>
      </c>
    </row>
    <row r="7" spans="1:14" ht="34.5" customHeight="1">
      <c r="A7" s="18">
        <v>1</v>
      </c>
      <c r="B7" s="21" t="s">
        <v>187</v>
      </c>
      <c r="C7" s="22">
        <v>0</v>
      </c>
      <c r="D7" s="22">
        <v>0</v>
      </c>
      <c r="E7" s="22">
        <v>2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47">
        <f>C7+D7+E7+F7+G7+H7+I7+J7+K7+L7+M7</f>
        <v>2</v>
      </c>
    </row>
    <row r="8" spans="1:14" ht="1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60"/>
    </row>
    <row r="9" spans="1:14" ht="1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60"/>
    </row>
    <row r="10" spans="1:14" ht="1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60"/>
    </row>
    <row r="11" spans="1:14" ht="18.75">
      <c r="A11" s="48"/>
      <c r="B11" s="48"/>
      <c r="C11" s="48"/>
      <c r="D11" s="48"/>
      <c r="E11" s="48"/>
      <c r="F11" s="48"/>
      <c r="G11" s="48"/>
      <c r="H11" s="48"/>
      <c r="I11" s="48"/>
      <c r="J11" s="76" t="s">
        <v>57</v>
      </c>
      <c r="K11" s="76"/>
      <c r="L11" s="76"/>
      <c r="M11" s="76"/>
      <c r="N11" s="76"/>
    </row>
    <row r="12" spans="1:14" ht="18.75">
      <c r="A12" s="48"/>
      <c r="B12" s="48"/>
      <c r="C12" s="48"/>
      <c r="D12" s="48"/>
      <c r="E12" s="48"/>
      <c r="F12" s="48"/>
      <c r="G12" s="48"/>
      <c r="H12" s="48"/>
      <c r="I12" s="48"/>
      <c r="J12" s="76" t="s">
        <v>170</v>
      </c>
      <c r="K12" s="76"/>
      <c r="L12" s="76"/>
      <c r="M12" s="76"/>
      <c r="N12" s="76"/>
    </row>
    <row r="13" spans="1:14" ht="1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60"/>
    </row>
    <row r="14" spans="1:14" ht="18.75">
      <c r="A14" s="52"/>
      <c r="B14" s="81" t="s">
        <v>186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52"/>
    </row>
    <row r="15" spans="1:14" ht="1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60"/>
    </row>
    <row r="16" spans="1:14" ht="45">
      <c r="A16" s="55" t="s">
        <v>1</v>
      </c>
      <c r="B16" s="56" t="s">
        <v>16</v>
      </c>
      <c r="C16" s="57" t="s">
        <v>27</v>
      </c>
      <c r="D16" s="57" t="s">
        <v>33</v>
      </c>
      <c r="E16" s="57" t="s">
        <v>34</v>
      </c>
      <c r="F16" s="58" t="s">
        <v>35</v>
      </c>
      <c r="G16" s="58" t="s">
        <v>173</v>
      </c>
      <c r="H16" s="18" t="s">
        <v>37</v>
      </c>
      <c r="I16" s="18" t="s">
        <v>38</v>
      </c>
      <c r="J16" s="18" t="s">
        <v>39</v>
      </c>
      <c r="K16" s="18" t="s">
        <v>40</v>
      </c>
      <c r="L16" s="18" t="s">
        <v>41</v>
      </c>
      <c r="M16" s="18" t="s">
        <v>45</v>
      </c>
      <c r="N16" s="59" t="s">
        <v>42</v>
      </c>
    </row>
    <row r="17" spans="1:14" ht="33" customHeight="1">
      <c r="A17" s="18">
        <v>1</v>
      </c>
      <c r="B17" s="21" t="s">
        <v>187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47">
        <f>C17+D17+E17+F17+G17+H17+I17+J17+K17+L17+M17</f>
        <v>0</v>
      </c>
    </row>
  </sheetData>
  <sheetProtection/>
  <mergeCells count="6">
    <mergeCell ref="J12:N12"/>
    <mergeCell ref="B14:M14"/>
    <mergeCell ref="J1:N1"/>
    <mergeCell ref="J2:N2"/>
    <mergeCell ref="B4:M4"/>
    <mergeCell ref="J11:N11"/>
  </mergeCells>
  <printOptions/>
  <pageMargins left="0.25" right="0.22" top="1" bottom="1" header="0.5" footer="0.5"/>
  <pageSetup fitToHeight="1" fitToWidth="1"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tabSelected="1" view="pageBreakPreview" zoomScale="80" zoomScaleSheetLayoutView="80" zoomScalePageLayoutView="0" workbookViewId="0" topLeftCell="A4">
      <selection activeCell="T16" sqref="T16"/>
    </sheetView>
  </sheetViews>
  <sheetFormatPr defaultColWidth="9.140625" defaultRowHeight="12.75"/>
  <cols>
    <col min="1" max="1" width="3.421875" style="0" customWidth="1"/>
    <col min="2" max="2" width="13.28125" style="0" customWidth="1"/>
    <col min="3" max="3" width="13.00390625" style="0" customWidth="1"/>
    <col min="4" max="4" width="8.00390625" style="0" customWidth="1"/>
    <col min="5" max="5" width="9.28125" style="0" customWidth="1"/>
    <col min="6" max="6" width="9.421875" style="0" customWidth="1"/>
    <col min="7" max="7" width="9.7109375" style="0" customWidth="1"/>
    <col min="8" max="8" width="8.421875" style="0" customWidth="1"/>
    <col min="9" max="9" width="9.421875" style="0" customWidth="1"/>
    <col min="10" max="10" width="12.7109375" style="0" customWidth="1"/>
    <col min="11" max="11" width="18.7109375" style="0" customWidth="1"/>
    <col min="12" max="12" width="9.7109375" style="0" customWidth="1"/>
    <col min="13" max="13" width="8.28125" style="0" customWidth="1"/>
    <col min="14" max="14" width="8.00390625" style="0" customWidth="1"/>
    <col min="15" max="15" width="9.421875" style="0" customWidth="1"/>
    <col min="16" max="16" width="9.8515625" style="0" customWidth="1"/>
    <col min="17" max="17" width="12.140625" style="0" customWidth="1"/>
    <col min="18" max="18" width="13.7109375" style="0" customWidth="1"/>
    <col min="19" max="19" width="12.8515625" style="0" customWidth="1"/>
    <col min="20" max="20" width="9.8515625" style="0" customWidth="1"/>
  </cols>
  <sheetData>
    <row r="1" spans="15:20" ht="18.75">
      <c r="O1" s="76" t="s">
        <v>57</v>
      </c>
      <c r="P1" s="76"/>
      <c r="Q1" s="76"/>
      <c r="R1" s="76"/>
      <c r="S1" s="76"/>
      <c r="T1" s="76"/>
    </row>
    <row r="2" spans="15:20" ht="25.5" customHeight="1">
      <c r="O2" s="76" t="s">
        <v>147</v>
      </c>
      <c r="P2" s="76"/>
      <c r="Q2" s="76"/>
      <c r="R2" s="76"/>
      <c r="S2" s="76"/>
      <c r="T2" s="76"/>
    </row>
    <row r="3" spans="2:20" s="7" customFormat="1" ht="29.25" customHeight="1">
      <c r="B3" s="128" t="s">
        <v>152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</row>
    <row r="4" s="7" customFormat="1" ht="15.75"/>
    <row r="5" spans="1:20" s="7" customFormat="1" ht="52.5" customHeight="1">
      <c r="A5" s="67" t="s">
        <v>1</v>
      </c>
      <c r="B5" s="70" t="s">
        <v>16</v>
      </c>
      <c r="C5" s="70" t="s">
        <v>148</v>
      </c>
      <c r="D5" s="70"/>
      <c r="E5" s="70"/>
      <c r="F5" s="70"/>
      <c r="G5" s="70"/>
      <c r="H5" s="70"/>
      <c r="I5" s="70"/>
      <c r="J5" s="70"/>
      <c r="K5" s="70"/>
      <c r="L5" s="70"/>
      <c r="M5" s="97" t="s">
        <v>4</v>
      </c>
      <c r="N5" s="97"/>
      <c r="O5" s="70" t="s">
        <v>90</v>
      </c>
      <c r="P5" s="70"/>
      <c r="Q5" s="70"/>
      <c r="R5" s="70"/>
      <c r="S5" s="70"/>
      <c r="T5" s="70"/>
    </row>
    <row r="6" spans="1:20" s="7" customFormat="1" ht="48.75" customHeight="1">
      <c r="A6" s="67"/>
      <c r="B6" s="70"/>
      <c r="C6" s="70" t="s">
        <v>69</v>
      </c>
      <c r="D6" s="70"/>
      <c r="E6" s="70" t="s">
        <v>73</v>
      </c>
      <c r="F6" s="70"/>
      <c r="G6" s="70" t="s">
        <v>70</v>
      </c>
      <c r="H6" s="70"/>
      <c r="I6" s="70" t="s">
        <v>71</v>
      </c>
      <c r="J6" s="70"/>
      <c r="K6" s="70" t="s">
        <v>72</v>
      </c>
      <c r="L6" s="70"/>
      <c r="M6" s="97"/>
      <c r="N6" s="97"/>
      <c r="O6" s="70" t="s">
        <v>149</v>
      </c>
      <c r="P6" s="70"/>
      <c r="Q6" s="70" t="s">
        <v>179</v>
      </c>
      <c r="R6" s="129" t="s">
        <v>180</v>
      </c>
      <c r="S6" s="70" t="s">
        <v>91</v>
      </c>
      <c r="T6" s="70" t="s">
        <v>127</v>
      </c>
    </row>
    <row r="7" spans="1:20" s="7" customFormat="1" ht="46.5" customHeight="1">
      <c r="A7" s="67"/>
      <c r="B7" s="70"/>
      <c r="C7" s="18" t="s">
        <v>68</v>
      </c>
      <c r="D7" s="18" t="s">
        <v>15</v>
      </c>
      <c r="E7" s="18" t="s">
        <v>68</v>
      </c>
      <c r="F7" s="18" t="s">
        <v>15</v>
      </c>
      <c r="G7" s="18" t="s">
        <v>68</v>
      </c>
      <c r="H7" s="18" t="s">
        <v>15</v>
      </c>
      <c r="I7" s="18" t="s">
        <v>68</v>
      </c>
      <c r="J7" s="18" t="s">
        <v>15</v>
      </c>
      <c r="K7" s="18" t="s">
        <v>68</v>
      </c>
      <c r="L7" s="18" t="s">
        <v>15</v>
      </c>
      <c r="M7" s="18" t="s">
        <v>68</v>
      </c>
      <c r="N7" s="18" t="s">
        <v>15</v>
      </c>
      <c r="O7" s="70"/>
      <c r="P7" s="70"/>
      <c r="Q7" s="70"/>
      <c r="R7" s="130"/>
      <c r="S7" s="70"/>
      <c r="T7" s="70"/>
    </row>
    <row r="8" spans="1:20" s="7" customFormat="1" ht="32.25" customHeight="1">
      <c r="A8" s="2">
        <v>1</v>
      </c>
      <c r="B8" s="21" t="s">
        <v>187</v>
      </c>
      <c r="C8" s="27">
        <v>1</v>
      </c>
      <c r="D8" s="27">
        <v>14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8">
        <v>0</v>
      </c>
      <c r="L8" s="28">
        <v>0</v>
      </c>
      <c r="M8" s="29">
        <f>C8+E8+G8+I8+K8</f>
        <v>1</v>
      </c>
      <c r="N8" s="29">
        <f>D8+F8+H8+J8+L8</f>
        <v>14</v>
      </c>
      <c r="O8" s="126" t="s">
        <v>187</v>
      </c>
      <c r="P8" s="127"/>
      <c r="Q8" s="22">
        <v>0</v>
      </c>
      <c r="R8" s="22">
        <v>0</v>
      </c>
      <c r="S8" s="22">
        <v>0</v>
      </c>
      <c r="T8" s="22">
        <v>0</v>
      </c>
    </row>
    <row r="10" spans="9:20" ht="18.75">
      <c r="I10" s="8"/>
      <c r="L10" s="76" t="s">
        <v>57</v>
      </c>
      <c r="M10" s="76"/>
      <c r="N10" s="76"/>
      <c r="O10" s="76"/>
      <c r="P10" s="76"/>
      <c r="Q10" s="76"/>
      <c r="R10" s="76"/>
      <c r="S10" s="76"/>
      <c r="T10" s="76"/>
    </row>
    <row r="11" spans="9:20" ht="23.25" customHeight="1">
      <c r="I11" s="8"/>
      <c r="L11" s="76" t="s">
        <v>150</v>
      </c>
      <c r="M11" s="76"/>
      <c r="N11" s="76"/>
      <c r="O11" s="76"/>
      <c r="P11" s="76"/>
      <c r="Q11" s="76"/>
      <c r="R11" s="76"/>
      <c r="S11" s="76"/>
      <c r="T11" s="76"/>
    </row>
    <row r="12" spans="1:20" ht="30" customHeight="1">
      <c r="A12" s="128" t="s">
        <v>151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</row>
    <row r="13" spans="1:20" ht="15.75">
      <c r="A13" s="7"/>
      <c r="B13" s="7"/>
      <c r="C13" s="7"/>
      <c r="D13" s="7"/>
      <c r="E13" s="7"/>
      <c r="F13" s="7"/>
      <c r="G13" s="7"/>
      <c r="H13" s="7"/>
      <c r="I13" s="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36" customHeight="1">
      <c r="A14" s="123" t="s">
        <v>1</v>
      </c>
      <c r="B14" s="123" t="s">
        <v>3</v>
      </c>
      <c r="C14" s="123" t="s">
        <v>81</v>
      </c>
      <c r="D14" s="123" t="s">
        <v>74</v>
      </c>
      <c r="E14" s="123" t="s">
        <v>77</v>
      </c>
      <c r="F14" s="123"/>
      <c r="G14" s="123"/>
      <c r="H14" s="123"/>
      <c r="I14" s="123" t="s">
        <v>124</v>
      </c>
      <c r="J14" s="123" t="s">
        <v>75</v>
      </c>
      <c r="K14" s="123" t="s">
        <v>76</v>
      </c>
      <c r="L14" s="123"/>
      <c r="M14" s="123" t="s">
        <v>74</v>
      </c>
      <c r="N14" s="123"/>
      <c r="O14" s="123" t="s">
        <v>125</v>
      </c>
      <c r="P14" s="123"/>
      <c r="Q14" s="123"/>
      <c r="R14" s="123"/>
      <c r="S14" s="124" t="s">
        <v>124</v>
      </c>
      <c r="T14" s="133" t="s">
        <v>75</v>
      </c>
    </row>
    <row r="15" spans="1:20" ht="133.5" customHeight="1">
      <c r="A15" s="131"/>
      <c r="B15" s="132"/>
      <c r="C15" s="123"/>
      <c r="D15" s="123"/>
      <c r="E15" s="24" t="s">
        <v>78</v>
      </c>
      <c r="F15" s="24" t="s">
        <v>79</v>
      </c>
      <c r="G15" s="24" t="s">
        <v>80</v>
      </c>
      <c r="H15" s="24" t="s">
        <v>5</v>
      </c>
      <c r="I15" s="123"/>
      <c r="J15" s="123"/>
      <c r="K15" s="123"/>
      <c r="L15" s="123"/>
      <c r="M15" s="123"/>
      <c r="N15" s="123"/>
      <c r="O15" s="24" t="s">
        <v>78</v>
      </c>
      <c r="P15" s="24" t="s">
        <v>79</v>
      </c>
      <c r="Q15" s="24" t="s">
        <v>80</v>
      </c>
      <c r="R15" s="24" t="s">
        <v>5</v>
      </c>
      <c r="S15" s="125"/>
      <c r="T15" s="134"/>
    </row>
    <row r="16" spans="1:20" ht="38.25" customHeight="1">
      <c r="A16" s="23">
        <v>1</v>
      </c>
      <c r="B16" s="25" t="s">
        <v>187</v>
      </c>
      <c r="C16" s="23">
        <v>1</v>
      </c>
      <c r="D16" s="23">
        <v>2</v>
      </c>
      <c r="E16" s="23">
        <v>1</v>
      </c>
      <c r="F16" s="23">
        <v>8</v>
      </c>
      <c r="G16" s="23">
        <v>9</v>
      </c>
      <c r="H16" s="23">
        <v>18</v>
      </c>
      <c r="I16" s="26">
        <v>0</v>
      </c>
      <c r="J16" s="23">
        <v>2</v>
      </c>
      <c r="K16" s="123">
        <v>0</v>
      </c>
      <c r="L16" s="123"/>
      <c r="M16" s="135">
        <v>0</v>
      </c>
      <c r="N16" s="135"/>
      <c r="O16" s="23">
        <v>0</v>
      </c>
      <c r="P16" s="23">
        <v>0</v>
      </c>
      <c r="Q16" s="23">
        <v>0</v>
      </c>
      <c r="R16" s="29">
        <f>O16+P16+Q16</f>
        <v>0</v>
      </c>
      <c r="S16" s="61">
        <v>0</v>
      </c>
      <c r="T16" s="61">
        <v>0</v>
      </c>
    </row>
  </sheetData>
  <sheetProtection/>
  <mergeCells count="36">
    <mergeCell ref="I6:J6"/>
    <mergeCell ref="K6:L6"/>
    <mergeCell ref="M14:N15"/>
    <mergeCell ref="M16:N16"/>
    <mergeCell ref="K14:L15"/>
    <mergeCell ref="K16:L16"/>
    <mergeCell ref="A14:A15"/>
    <mergeCell ref="B14:B15"/>
    <mergeCell ref="O14:R14"/>
    <mergeCell ref="T14:T15"/>
    <mergeCell ref="T6:T7"/>
    <mergeCell ref="A5:A7"/>
    <mergeCell ref="C5:L5"/>
    <mergeCell ref="C6:D6"/>
    <mergeCell ref="E6:F6"/>
    <mergeCell ref="G6:H6"/>
    <mergeCell ref="O5:T5"/>
    <mergeCell ref="M5:N6"/>
    <mergeCell ref="B5:B7"/>
    <mergeCell ref="R6:R7"/>
    <mergeCell ref="E14:H14"/>
    <mergeCell ref="I14:I15"/>
    <mergeCell ref="J14:J15"/>
    <mergeCell ref="L10:T10"/>
    <mergeCell ref="L11:T11"/>
    <mergeCell ref="A12:T12"/>
    <mergeCell ref="C14:C15"/>
    <mergeCell ref="D14:D15"/>
    <mergeCell ref="S14:S15"/>
    <mergeCell ref="O6:P7"/>
    <mergeCell ref="O8:P8"/>
    <mergeCell ref="O1:T1"/>
    <mergeCell ref="O2:T2"/>
    <mergeCell ref="S6:S7"/>
    <mergeCell ref="Q6:Q7"/>
    <mergeCell ref="B3:T3"/>
  </mergeCells>
  <printOptions/>
  <pageMargins left="0.2" right="0.18" top="0.51" bottom="1" header="0.33" footer="0.5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Эльвира Вячеславовна</cp:lastModifiedBy>
  <cp:lastPrinted>2019-11-29T05:50:53Z</cp:lastPrinted>
  <dcterms:created xsi:type="dcterms:W3CDTF">1996-10-08T23:32:33Z</dcterms:created>
  <dcterms:modified xsi:type="dcterms:W3CDTF">2020-01-20T15:45:11Z</dcterms:modified>
  <cp:category/>
  <cp:version/>
  <cp:contentType/>
  <cp:contentStatus/>
</cp:coreProperties>
</file>