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E13" i="1"/>
  <c r="E14" i="1"/>
  <c r="E15" i="1"/>
  <c r="E16" i="1"/>
  <c r="E17" i="1"/>
  <c r="E18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<sst xmlns="http://schemas.openxmlformats.org/spreadsheetml/2006/main" count="34" uniqueCount="33">
  <si>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</si>
  <si>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</si>
  <si>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</si>
  <si>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</si>
  <si>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</si>
  <si>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</si>
  <si>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</si>
  <si>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</si>
  <si>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</si>
  <si>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</si>
  <si>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</si>
  <si>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</si>
  <si>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</si>
  <si>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</si>
  <si>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</si>
  <si>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</si>
  <si>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</si>
  <si>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</si>
  <si>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</si>
  <si>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</si>
  <si>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</si>
  <si>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</si>
  <si>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</si>
  <si>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</si>
  <si>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</si>
  <si>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</si>
  <si>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</si>
  <si>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104/124</t>
  </si>
  <si>
    <t>243/206</t>
  </si>
  <si>
    <t>128/135</t>
  </si>
  <si>
    <t>376/270</t>
  </si>
  <si>
    <t>б/н/95</t>
  </si>
  <si>
    <t xml:space="preserve"> "МОУ "Кельмаксолинская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</si>
</sst>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57;&#1058;&#1054;&#1051;&#1054;&#1042;&#1040;&#1071;\&#1052;&#1077;&#1085;&#1102;%202021%20&#1053;&#1040;&#106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8">
          <cell r="C128" t="str">
            <v>Суп картофельный с мясными фрикадельками</v>
          </cell>
          <cell r="D128">
            <v>220</v>
          </cell>
          <cell r="H128">
            <v>118.8</v>
          </cell>
        </row>
        <row r="129">
          <cell r="C129" t="str">
            <v xml:space="preserve">Колбаса отварная </v>
          </cell>
          <cell r="D129">
            <v>50</v>
          </cell>
          <cell r="H129">
            <v>164</v>
          </cell>
        </row>
        <row r="130">
          <cell r="C130" t="str">
            <v>Картофельное пюре смаслом</v>
          </cell>
          <cell r="D130" t="str">
            <v>200/10</v>
          </cell>
          <cell r="H130">
            <v>242</v>
          </cell>
        </row>
        <row r="131">
          <cell r="C131" t="str">
            <v xml:space="preserve">Чай с сахаром </v>
          </cell>
          <cell r="D131">
            <v>200</v>
          </cell>
          <cell r="H131">
            <v>37</v>
          </cell>
        </row>
        <row r="132">
          <cell r="C132" t="str">
            <v>Хлеб пшеничный</v>
          </cell>
          <cell r="D132">
            <v>25</v>
          </cell>
          <cell r="H132">
            <v>59</v>
          </cell>
        </row>
        <row r="133">
          <cell r="C133" t="str">
            <v>Хлеб ржаной</v>
          </cell>
          <cell r="D133">
            <v>30</v>
          </cell>
          <cell r="H133">
            <v>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6" t="s">
        <v>32</v>
      </c>
      <c r="C1" s="47"/>
      <c r="D1" s="48"/>
      <c r="E1" s="33" t="s">
        <v>22</v>
      </c>
      <c r="F1" s="20"/>
      <c r="I1" t="s">
        <v>1</v>
      </c>
      <c r="J1" s="19">
        <v>44340</v>
      </c>
    </row>
    <row r="2" spans="1:10" ht="7.5" customHeight="1" thickBot="1" x14ac:dyDescent="0.3">
      <c r="E2" s="33"/>
    </row>
    <row r="3" spans="1:10" ht="15.75" thickBot="1" x14ac:dyDescent="0.3">
      <c r="A3" s="8" t="s">
        <v>2</v>
      </c>
      <c r="B3" s="39" t="s">
        <v>3</v>
      </c>
      <c r="C3" s="40" t="s">
        <v>25</v>
      </c>
      <c r="D3" s="41" t="s">
        <v>4</v>
      </c>
      <c r="E3" s="42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 t="s">
        <v>11</v>
      </c>
      <c r="C4" s="4"/>
      <c r="D4" s="30"/>
      <c r="E4" s="34"/>
      <c r="F4" s="21"/>
      <c r="G4" s="11"/>
      <c r="H4" s="11"/>
      <c r="I4" s="11"/>
      <c r="J4" s="12"/>
    </row>
    <row r="5" spans="1:10" x14ac:dyDescent="0.25">
      <c r="A5" s="5"/>
      <c r="B5" s="1" t="s">
        <v>12</v>
      </c>
      <c r="C5" s="1"/>
      <c r="D5" s="28"/>
      <c r="E5" s="35"/>
      <c r="F5" s="22"/>
      <c r="G5" s="13"/>
      <c r="H5" s="13"/>
      <c r="I5" s="13"/>
      <c r="J5" s="14"/>
    </row>
    <row r="6" spans="1:10" x14ac:dyDescent="0.25">
      <c r="A6" s="5"/>
      <c r="B6" s="1" t="s">
        <v>23</v>
      </c>
      <c r="C6" s="1"/>
      <c r="D6" s="28"/>
      <c r="E6" s="35"/>
      <c r="F6" s="22"/>
      <c r="G6" s="13"/>
      <c r="H6" s="13"/>
      <c r="I6" s="13"/>
      <c r="J6" s="14"/>
    </row>
    <row r="7" spans="1:10" x14ac:dyDescent="0.25">
      <c r="A7" s="5"/>
      <c r="B7" s="1"/>
      <c r="C7" s="1"/>
      <c r="D7" s="28"/>
      <c r="E7" s="35"/>
      <c r="F7" s="22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36"/>
      <c r="F8" s="23"/>
      <c r="G8" s="15"/>
      <c r="H8" s="15"/>
      <c r="I8" s="15"/>
      <c r="J8" s="16"/>
    </row>
    <row r="9" spans="1:10" x14ac:dyDescent="0.25">
      <c r="A9" s="3" t="s">
        <v>13</v>
      </c>
      <c r="B9" s="1" t="s">
        <v>20</v>
      </c>
      <c r="C9" s="4"/>
      <c r="D9" s="27"/>
      <c r="E9" s="34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28"/>
      <c r="E10" s="35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9"/>
      <c r="E11" s="36"/>
      <c r="F11" s="23"/>
      <c r="G11" s="15"/>
      <c r="H11" s="15"/>
      <c r="I11" s="15"/>
      <c r="J11" s="16"/>
    </row>
    <row r="12" spans="1:10" x14ac:dyDescent="0.25">
      <c r="A12" s="5" t="s">
        <v>14</v>
      </c>
      <c r="B12" s="28" t="s">
        <v>15</v>
      </c>
      <c r="C12" s="2"/>
      <c r="D12" s="30"/>
      <c r="E12" s="37"/>
      <c r="F12" s="24"/>
      <c r="G12" s="17"/>
      <c r="H12" s="17"/>
      <c r="I12" s="17"/>
      <c r="J12" s="18"/>
    </row>
    <row r="13" spans="1:10" ht="30" x14ac:dyDescent="0.25">
      <c r="A13" s="5"/>
      <c r="B13" s="28" t="s">
        <v>16</v>
      </c>
      <c r="C13" s="43" t="s">
        <v>27</v>
      </c>
      <c r="D13" s="28" t="str">
        <f>[1]Лист1!C128</f>
        <v>Суп картофельный с мясными фрикадельками</v>
      </c>
      <c r="E13" s="35">
        <f>[1]Лист1!D128</f>
        <v>220</v>
      </c>
      <c r="F13" s="22"/>
      <c r="G13" s="13">
        <f>[1]Лист1!H128</f>
        <v>118.8</v>
      </c>
      <c r="H13" s="44">
        <v>5.84</v>
      </c>
      <c r="I13" s="44">
        <v>4.5599999999999996</v>
      </c>
      <c r="J13" s="44">
        <v>13.59</v>
      </c>
    </row>
    <row r="14" spans="1:10" x14ac:dyDescent="0.25">
      <c r="A14" s="5"/>
      <c r="B14" s="28" t="s">
        <v>17</v>
      </c>
      <c r="C14" s="44" t="s">
        <v>28</v>
      </c>
      <c r="D14" s="28" t="str">
        <f>[1]Лист1!C129</f>
        <v xml:space="preserve">Колбаса отварная </v>
      </c>
      <c r="E14" s="35">
        <f>[1]Лист1!D129</f>
        <v>50</v>
      </c>
      <c r="F14" s="22"/>
      <c r="G14" s="13">
        <f>[1]Лист1!H129</f>
        <v>164</v>
      </c>
      <c r="H14" s="44">
        <v>5.6</v>
      </c>
      <c r="I14" s="44">
        <v>15.6</v>
      </c>
      <c r="J14" s="44">
        <v>0.25</v>
      </c>
    </row>
    <row r="15" spans="1:10" x14ac:dyDescent="0.25">
      <c r="A15" s="5"/>
      <c r="B15" s="28" t="s">
        <v>18</v>
      </c>
      <c r="C15" s="44" t="s">
        <v>29</v>
      </c>
      <c r="D15" s="28" t="str">
        <f>[1]Лист1!C130</f>
        <v>Картофельное пюре смаслом</v>
      </c>
      <c r="E15" s="35" t="str">
        <f>[1]Лист1!D130</f>
        <v>200/10</v>
      </c>
      <c r="F15" s="22"/>
      <c r="G15" s="13">
        <f>[1]Лист1!H130</f>
        <v>242</v>
      </c>
      <c r="H15" s="45">
        <v>4.34</v>
      </c>
      <c r="I15" s="45">
        <v>12.8</v>
      </c>
      <c r="J15" s="45">
        <v>25.2</v>
      </c>
    </row>
    <row r="16" spans="1:10" x14ac:dyDescent="0.25">
      <c r="A16" s="5"/>
      <c r="B16" s="28" t="s">
        <v>19</v>
      </c>
      <c r="C16" s="44" t="s">
        <v>30</v>
      </c>
      <c r="D16" s="28" t="str">
        <f>[1]Лист1!C131</f>
        <v xml:space="preserve">Чай с сахаром </v>
      </c>
      <c r="E16" s="38">
        <f>[1]Лист1!D131</f>
        <v>200</v>
      </c>
      <c r="F16" s="26"/>
      <c r="G16" s="25">
        <f>[1]Лист1!H131</f>
        <v>37</v>
      </c>
      <c r="H16" s="45">
        <v>0.05</v>
      </c>
      <c r="I16" s="45">
        <v>0.01</v>
      </c>
      <c r="J16" s="45">
        <v>9.32</v>
      </c>
    </row>
    <row r="17" spans="1:10" x14ac:dyDescent="0.25">
      <c r="A17" s="5"/>
      <c r="B17" s="28" t="s">
        <v>24</v>
      </c>
      <c r="C17" s="44" t="s">
        <v>31</v>
      </c>
      <c r="D17" s="28" t="str">
        <f>[1]Лист1!C132</f>
        <v>Хлеб пшеничный</v>
      </c>
      <c r="E17" s="35">
        <f>[1]Лист1!D132</f>
        <v>25</v>
      </c>
      <c r="F17" s="22"/>
      <c r="G17" s="13">
        <f>[1]Лист1!H132</f>
        <v>59</v>
      </c>
      <c r="H17" s="45">
        <v>1.9</v>
      </c>
      <c r="I17" s="45">
        <v>0.2</v>
      </c>
      <c r="J17" s="45">
        <v>12.3</v>
      </c>
    </row>
    <row r="18" spans="1:10" x14ac:dyDescent="0.25">
      <c r="A18" s="5"/>
      <c r="B18" s="28" t="s">
        <v>21</v>
      </c>
      <c r="C18" s="44" t="s">
        <v>31</v>
      </c>
      <c r="D18" s="28" t="str">
        <f>[1]Лист1!C133</f>
        <v>Хлеб ржаной</v>
      </c>
      <c r="E18" s="35">
        <f>[1]Лист1!D133</f>
        <v>30</v>
      </c>
      <c r="F18" s="22"/>
      <c r="G18" s="13">
        <f>[1]Лист1!H133</f>
        <v>53</v>
      </c>
      <c r="H18" s="45">
        <v>1.98</v>
      </c>
      <c r="I18" s="45">
        <v>0.36</v>
      </c>
      <c r="J18" s="45">
        <v>10.02</v>
      </c>
    </row>
    <row r="19" spans="1:10" x14ac:dyDescent="0.25">
      <c r="A19" s="5"/>
      <c r="B19" s="28"/>
      <c r="C19" s="1"/>
      <c r="D19" s="28"/>
      <c r="E19" s="35"/>
      <c r="F19" s="22"/>
      <c r="G19" s="13"/>
      <c r="H19" s="13"/>
      <c r="I19" s="13"/>
      <c r="J19" s="14"/>
    </row>
    <row r="20" spans="1:10" ht="15.75" thickBot="1" x14ac:dyDescent="0.3">
      <c r="A20" s="6"/>
      <c r="B20" s="7"/>
      <c r="C20" s="7"/>
      <c r="D20" s="29"/>
      <c r="E20" s="36"/>
      <c r="F20" s="23"/>
      <c r="G20" s="15"/>
      <c r="H20" s="15"/>
      <c r="I20" s="15"/>
      <c r="J20" s="16"/>
    </row>
    <row r="24" spans="1:10" ht="15.75" x14ac:dyDescent="0.25">
      <c r="B24" s="32"/>
      <c r="C24" s="32"/>
      <c r="D24" s="32"/>
      <c r="G24" s="50"/>
      <c r="H24" s="50"/>
      <c r="I24" s="50"/>
    </row>
    <row r="25" spans="1:10" ht="15.75" x14ac:dyDescent="0.25">
      <c r="D25" s="31"/>
      <c r="G25" s="49"/>
      <c r="H25" s="49"/>
      <c r="I25" s="49"/>
      <c r="J25" s="49"/>
    </row>
  </sheetData>
  <mergeCells count="3">
    <mergeCell ref="B1:D1"/>
    <mergeCell ref="G25:J25"/>
    <mergeCell ref="G24:I24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49BA8B59DA8AB499EE127578457BC3B" ma:contentTypeVersion="0" ma:contentTypeDescription="Создание документа." ma:contentTypeScope="" ma:versionID="b042b6420e8c766517d2bd28fb7391db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F8304C-3A14-4066-9E7F-52CE02AF6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6BFFCA3-1CB4-4355-9301-48172793C2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849606-C4EE-4D92-8D1C-0BF39632345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2021-05-21T13:18:05Z</cp:lastPrinted>
  <dcterms:created xsi:type="dcterms:W3CDTF">2015-06-05T18:19:34Z</dcterms:created>
  <dcterms:modified xsi:type="dcterms:W3CDTF">2021-11-16T23:37:53Z</dcterms:modified>
</cp:coreProperties>
</file>