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<sst xmlns="http://schemas.openxmlformats.org/spreadsheetml/2006/main" count="32" uniqueCount="31">
  <si>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</si>
  <si>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</si>
  <si>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</si>
  <si>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</si>
  <si>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</si>
  <si>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</si>
  <si>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</si>
  <si>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</si>
  <si>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</si>
  <si>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</si>
  <si>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рисовая с маслом</t>
  </si>
  <si>
    <t>Бутерброд с маслом</t>
  </si>
  <si>
    <t>Чай с повидлом</t>
  </si>
  <si>
    <t>Итого за завтрак</t>
  </si>
  <si>
    <t>2 завтрак</t>
  </si>
  <si>
    <t>Яблоки свежие</t>
  </si>
  <si>
    <t>ТТН</t>
  </si>
  <si>
    <t>Итого за 2 завтрак</t>
  </si>
  <si>
    <t>Обед</t>
  </si>
  <si>
    <t>Борщ с капустой и картофелем</t>
  </si>
  <si>
    <t>Макаронные изделия отварные</t>
  </si>
  <si>
    <t>Котлеты</t>
  </si>
  <si>
    <t>Хлеб ржано-пшеничный</t>
  </si>
  <si>
    <t>Компот из кураги</t>
  </si>
  <si>
    <t>638/3</t>
  </si>
  <si>
    <t>Итого за обед</t>
  </si>
  <si>
    <t>Полдник</t>
  </si>
  <si>
    <t>Суп молочный с овощами</t>
  </si>
  <si>
    <t>Чай с сахаром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</si>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</sst>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4" sqref="A4"/>
    </sheetView>
  </sheetViews>
  <sheetFormatPr defaultColWidth="8.85546875" defaultRowHeight="15"/>
  <cols>
    <col min="1" max="1" width="16.42578125" style="1" customWidth="1"/>
    <col min="2" max="2" width="30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11.47</v>
      </c>
      <c r="E4" s="5">
        <v>9.23</v>
      </c>
      <c r="F4" s="5">
        <v>58</v>
      </c>
      <c r="G4" s="5">
        <v>193</v>
      </c>
      <c r="H4" s="5">
        <v>297</v>
      </c>
    </row>
    <row r="5" spans="1:8" s="6" customFormat="1" ht="15.75">
      <c r="A5" s="3"/>
      <c r="B5" s="4" t="s">
        <v>11</v>
      </c>
      <c r="C5" s="5">
        <v>40</v>
      </c>
      <c r="D5" s="5">
        <v>1.76</v>
      </c>
      <c r="E5" s="5">
        <v>14.4</v>
      </c>
      <c r="F5" s="5">
        <v>10.88</v>
      </c>
      <c r="G5" s="5">
        <v>105</v>
      </c>
      <c r="H5" s="5">
        <v>1</v>
      </c>
    </row>
    <row r="6" spans="1:8" s="6" customFormat="1" ht="15.75">
      <c r="A6" s="3"/>
      <c r="B6" s="4" t="s">
        <v>12</v>
      </c>
      <c r="C6" s="5">
        <v>180</v>
      </c>
      <c r="D6" s="5">
        <v>1.44</v>
      </c>
      <c r="E6" s="5">
        <v>1.44</v>
      </c>
      <c r="F6" s="5">
        <v>15.57</v>
      </c>
      <c r="G6" s="5">
        <v>78.3</v>
      </c>
      <c r="H6" s="5">
        <v>630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13</v>
      </c>
      <c r="B8" s="3"/>
      <c r="C8" s="7">
        <f>SUM(C4:C7)</f>
        <v>400</v>
      </c>
      <c r="D8" s="7">
        <f>SUM(D4:D7)</f>
        <v>14.67</v>
      </c>
      <c r="E8" s="7">
        <f>SUM(E4:E7)</f>
        <v>25.070000000000004</v>
      </c>
      <c r="F8" s="7">
        <f>SUM(F4:F7)</f>
        <v>84.449999999999989</v>
      </c>
      <c r="G8" s="7">
        <f>SUM(G4:G7)</f>
        <v>376.3</v>
      </c>
      <c r="H8" s="7"/>
    </row>
    <row r="9" spans="1:8" s="6" customFormat="1" ht="15.75">
      <c r="A9" s="3" t="s">
        <v>14</v>
      </c>
      <c r="B9" s="4" t="s">
        <v>15</v>
      </c>
      <c r="C9" s="5">
        <v>100</v>
      </c>
      <c r="D9" s="5">
        <v>0.4</v>
      </c>
      <c r="E9" s="5">
        <v>0</v>
      </c>
      <c r="F9" s="5">
        <v>9.8000000000000007</v>
      </c>
      <c r="G9" s="5">
        <v>54</v>
      </c>
      <c r="H9" s="5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0.4</v>
      </c>
      <c r="E11" s="7">
        <f t="shared" si="0"/>
        <v>0</v>
      </c>
      <c r="F11" s="7">
        <f t="shared" si="0"/>
        <v>9.8000000000000007</v>
      </c>
      <c r="G11" s="7">
        <f t="shared" si="0"/>
        <v>54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31.5">
      <c r="A13" s="3" t="s">
        <v>18</v>
      </c>
      <c r="B13" s="4" t="s">
        <v>19</v>
      </c>
      <c r="C13" s="5">
        <v>200</v>
      </c>
      <c r="D13" s="5">
        <v>7.6</v>
      </c>
      <c r="E13" s="5">
        <v>5.8</v>
      </c>
      <c r="F13" s="5">
        <v>10.8</v>
      </c>
      <c r="G13" s="5">
        <v>124.2</v>
      </c>
      <c r="H13" s="5">
        <v>110</v>
      </c>
    </row>
    <row r="14" spans="1:8" s="6" customFormat="1" ht="31.5">
      <c r="A14" s="3"/>
      <c r="B14" s="4" t="s">
        <v>20</v>
      </c>
      <c r="C14" s="5">
        <v>150</v>
      </c>
      <c r="D14" s="5">
        <v>5.2</v>
      </c>
      <c r="E14" s="5">
        <v>0.55000000000000004</v>
      </c>
      <c r="F14" s="5">
        <v>35.75</v>
      </c>
      <c r="G14" s="5">
        <v>172</v>
      </c>
      <c r="H14" s="5">
        <v>332</v>
      </c>
    </row>
    <row r="15" spans="1:8" s="6" customFormat="1" ht="15.75">
      <c r="A15" s="3"/>
      <c r="B15" s="4" t="s">
        <v>21</v>
      </c>
      <c r="C15" s="5">
        <v>70</v>
      </c>
      <c r="D15" s="5">
        <v>7.5</v>
      </c>
      <c r="E15" s="5">
        <v>8.5</v>
      </c>
      <c r="F15" s="5">
        <v>1.2</v>
      </c>
      <c r="G15" s="5">
        <v>142</v>
      </c>
      <c r="H15" s="5"/>
    </row>
    <row r="16" spans="1:8" s="6" customFormat="1" ht="15.75">
      <c r="A16" s="3"/>
      <c r="B16" s="4" t="s">
        <v>22</v>
      </c>
      <c r="C16" s="5">
        <v>40</v>
      </c>
      <c r="D16" s="5">
        <v>2.8</v>
      </c>
      <c r="E16" s="5">
        <v>0.48</v>
      </c>
      <c r="F16" s="5">
        <v>16.8</v>
      </c>
      <c r="G16" s="5">
        <v>85.6</v>
      </c>
      <c r="H16" s="5" t="s">
        <v>16</v>
      </c>
    </row>
    <row r="17" spans="1:8" s="6" customFormat="1" ht="15.75">
      <c r="A17" s="3"/>
      <c r="B17" s="4" t="s">
        <v>23</v>
      </c>
      <c r="C17" s="5">
        <v>180</v>
      </c>
      <c r="D17" s="5">
        <v>0.54</v>
      </c>
      <c r="E17" s="5">
        <v>0</v>
      </c>
      <c r="F17" s="5">
        <v>26.1</v>
      </c>
      <c r="G17" s="5">
        <v>104.4</v>
      </c>
      <c r="H17" s="5" t="s">
        <v>24</v>
      </c>
    </row>
    <row r="18" spans="1:8" s="6" customFormat="1" ht="15.75">
      <c r="A18" s="3"/>
      <c r="B18" s="4"/>
      <c r="C18" s="5"/>
      <c r="D18" s="5"/>
      <c r="E18" s="5"/>
      <c r="F18" s="5"/>
      <c r="G18" s="5"/>
      <c r="H18" s="5"/>
    </row>
    <row r="19" spans="1:8" s="6" customFormat="1" ht="15.75">
      <c r="A19" s="3" t="s">
        <v>25</v>
      </c>
      <c r="B19" s="3"/>
      <c r="C19" s="7">
        <f>SUM(C13:C18)</f>
        <v>640</v>
      </c>
      <c r="D19" s="7">
        <f t="shared" ref="D19:G19" si="1">SUM(D13:D18)</f>
        <v>23.64</v>
      </c>
      <c r="E19" s="7">
        <f t="shared" si="1"/>
        <v>15.33</v>
      </c>
      <c r="F19" s="7">
        <f t="shared" si="1"/>
        <v>90.65</v>
      </c>
      <c r="G19" s="7">
        <f t="shared" si="1"/>
        <v>628.19999999999993</v>
      </c>
      <c r="H19" s="7"/>
    </row>
    <row r="20" spans="1:8" s="6" customFormat="1" ht="15.75">
      <c r="A20" s="3" t="s">
        <v>26</v>
      </c>
      <c r="B20" s="4" t="s">
        <v>27</v>
      </c>
      <c r="C20" s="5">
        <v>200</v>
      </c>
      <c r="D20" s="5">
        <v>4.7</v>
      </c>
      <c r="E20" s="5">
        <v>5.0999999999999996</v>
      </c>
      <c r="F20" s="5">
        <v>13.1</v>
      </c>
      <c r="G20" s="5">
        <v>118</v>
      </c>
      <c r="H20" s="5">
        <v>162</v>
      </c>
    </row>
    <row r="21" spans="1:8" s="6" customFormat="1" ht="15.75">
      <c r="A21" s="3"/>
      <c r="B21" s="4" t="s">
        <v>28</v>
      </c>
      <c r="C21" s="5">
        <v>200</v>
      </c>
      <c r="D21" s="5">
        <v>0.2</v>
      </c>
      <c r="E21" s="5">
        <v>0</v>
      </c>
      <c r="F21" s="5">
        <v>15</v>
      </c>
      <c r="G21" s="5">
        <v>58</v>
      </c>
      <c r="H21" s="5">
        <v>685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29</v>
      </c>
      <c r="B23" s="3"/>
      <c r="C23" s="7">
        <f>SUM(C20:C22)</f>
        <v>400</v>
      </c>
      <c r="D23" s="7">
        <f t="shared" ref="D23:G23" si="2">SUM(D20:D22)</f>
        <v>4.9000000000000004</v>
      </c>
      <c r="E23" s="7">
        <f t="shared" si="2"/>
        <v>5.0999999999999996</v>
      </c>
      <c r="F23" s="7">
        <f t="shared" si="2"/>
        <v>28.1</v>
      </c>
      <c r="G23" s="7">
        <f t="shared" si="2"/>
        <v>176</v>
      </c>
      <c r="H23" s="7"/>
    </row>
    <row r="24" spans="1:8" s="6" customFormat="1" ht="15.75">
      <c r="A24" s="8" t="s">
        <v>30</v>
      </c>
      <c r="B24" s="8"/>
      <c r="C24" s="9">
        <f>C8+C11+C19+C23</f>
        <v>1540</v>
      </c>
      <c r="D24" s="9">
        <f t="shared" ref="D24:G24" si="3">D8+D11+D19+D23</f>
        <v>43.61</v>
      </c>
      <c r="E24" s="9">
        <f t="shared" si="3"/>
        <v>45.500000000000007</v>
      </c>
      <c r="F24" s="9">
        <f t="shared" si="3"/>
        <v>212.99999999999997</v>
      </c>
      <c r="G24" s="9">
        <f t="shared" si="3"/>
        <v>1234.5</v>
      </c>
      <c r="H24" s="9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696BF2-1777-4351-A054-65E2FCDC0DF2}"/>
</file>

<file path=customXml/itemProps2.xml><?xml version="1.0" encoding="utf-8"?>
<ds:datastoreItem xmlns:ds="http://schemas.openxmlformats.org/officeDocument/2006/customXml" ds:itemID="{AA3C483F-28DB-4E66-9581-C047219BDE2A}"/>
</file>

<file path=customXml/itemProps3.xml><?xml version="1.0" encoding="utf-8"?>
<ds:datastoreItem xmlns:ds="http://schemas.openxmlformats.org/officeDocument/2006/customXml" ds:itemID="{B3C07663-2B1F-44F5-84D4-DC17766E19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