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F23"/>
  <c r="E23"/>
  <c r="D23"/>
  <c r="C23"/>
  <c r="G19"/>
  <c r="F19"/>
  <c r="E19"/>
  <c r="D19"/>
  <c r="C19"/>
  <c r="G11"/>
  <c r="F11"/>
  <c r="E11"/>
  <c r="D11"/>
  <c r="C11"/>
  <c r="G8"/>
  <c r="G24" s="1"/>
  <c r="F8"/>
  <c r="F24" s="1"/>
  <c r="E8"/>
  <c r="E24" s="1"/>
  <c r="D8"/>
  <c r="D24" s="1"/>
  <c r="C8"/>
  <c r="C24" s="1"/>
</calcChain>
</file>

<file path=xl/sharedStrings.xml><?xml version="1.0" encoding="utf-8"?>
<sst xmlns="http://schemas.openxmlformats.org/spreadsheetml/2006/main" count="34" uniqueCount="33">
  <si>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</si>
  <si>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</si>
  <si>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</si>
  <si>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</si>
  <si>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</si>
  <si>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</si>
  <si>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</si>
  <si>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</si>
  <si>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</si>
  <si>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</si>
  <si>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гречневая с маслом</t>
  </si>
  <si>
    <t>Бутерброд с сыром</t>
  </si>
  <si>
    <t>Чай с сахаром</t>
  </si>
  <si>
    <t>Итого за завтрак</t>
  </si>
  <si>
    <t>2 завтрак</t>
  </si>
  <si>
    <t>Яблоки свежие</t>
  </si>
  <si>
    <t>ТТН</t>
  </si>
  <si>
    <t>Итого за 2 завтрак</t>
  </si>
  <si>
    <t>Обед</t>
  </si>
  <si>
    <t>Суп картофельный с бобовыми</t>
  </si>
  <si>
    <t>Рис отварной</t>
  </si>
  <si>
    <t>511/3</t>
  </si>
  <si>
    <t>Гуляш</t>
  </si>
  <si>
    <t>Хлеб ржано-пшеничный</t>
  </si>
  <si>
    <t>Компот из кураги</t>
  </si>
  <si>
    <t>638/3</t>
  </si>
  <si>
    <t>Капуста тушеная (доп.гарнир)</t>
  </si>
  <si>
    <t>Итого за обед</t>
  </si>
  <si>
    <t>Полдник</t>
  </si>
  <si>
    <t>Сырники из творога с повидлом</t>
  </si>
  <si>
    <t>Молоко кипяченое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</si>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</sst>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4" sqref="A4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0" customWidth="1"/>
    <col min="9" max="16384" width="8.85546875" style="1"/>
  </cols>
  <sheetData>
    <row r="1" spans="1:8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3" t="s">
        <v>4</v>
      </c>
      <c r="H1" s="13" t="s">
        <v>5</v>
      </c>
    </row>
    <row r="2" spans="1:8">
      <c r="A2" s="13"/>
      <c r="B2" s="13"/>
      <c r="C2" s="13"/>
      <c r="D2" s="2" t="s">
        <v>6</v>
      </c>
      <c r="E2" s="2" t="s">
        <v>7</v>
      </c>
      <c r="F2" s="2" t="s">
        <v>8</v>
      </c>
      <c r="G2" s="13"/>
      <c r="H2" s="13"/>
    </row>
    <row r="3" spans="1:8">
      <c r="A3" s="11"/>
      <c r="B3" s="12"/>
      <c r="C3" s="12"/>
      <c r="D3" s="12"/>
      <c r="E3" s="12"/>
      <c r="F3" s="12"/>
      <c r="G3" s="12"/>
      <c r="H3" s="12"/>
    </row>
    <row r="4" spans="1:8" s="6" customFormat="1" ht="15.75">
      <c r="A4" s="3" t="s">
        <v>9</v>
      </c>
      <c r="B4" s="4" t="s">
        <v>10</v>
      </c>
      <c r="C4" s="5">
        <v>180</v>
      </c>
      <c r="D4" s="5">
        <v>9.6</v>
      </c>
      <c r="E4" s="5">
        <v>9.2799999999999994</v>
      </c>
      <c r="F4" s="5">
        <v>40.549999999999997</v>
      </c>
      <c r="G4" s="5">
        <v>171</v>
      </c>
      <c r="H4" s="5">
        <v>302</v>
      </c>
    </row>
    <row r="5" spans="1:8" s="6" customFormat="1" ht="15.75">
      <c r="A5" s="3"/>
      <c r="B5" s="4" t="s">
        <v>11</v>
      </c>
      <c r="C5" s="5">
        <v>50</v>
      </c>
      <c r="D5" s="5">
        <v>9.4</v>
      </c>
      <c r="E5" s="5">
        <v>15.8</v>
      </c>
      <c r="F5" s="5">
        <v>14.6</v>
      </c>
      <c r="G5" s="5">
        <v>146</v>
      </c>
      <c r="H5" s="5">
        <v>3</v>
      </c>
    </row>
    <row r="6" spans="1:8" s="6" customFormat="1" ht="15.75">
      <c r="A6" s="3"/>
      <c r="B6" s="4" t="s">
        <v>12</v>
      </c>
      <c r="C6" s="5">
        <v>180</v>
      </c>
      <c r="D6" s="5">
        <v>0.2</v>
      </c>
      <c r="E6" s="5">
        <v>0</v>
      </c>
      <c r="F6" s="5">
        <v>15</v>
      </c>
      <c r="G6" s="5">
        <v>58</v>
      </c>
      <c r="H6" s="5">
        <v>685</v>
      </c>
    </row>
    <row r="7" spans="1:8" s="6" customFormat="1" ht="15.75">
      <c r="A7" s="3"/>
      <c r="B7" s="3"/>
      <c r="C7" s="7"/>
      <c r="D7" s="7"/>
      <c r="E7" s="7"/>
      <c r="F7" s="7"/>
      <c r="G7" s="7"/>
      <c r="H7" s="7"/>
    </row>
    <row r="8" spans="1:8" s="6" customFormat="1" ht="15.75">
      <c r="A8" s="3" t="s">
        <v>13</v>
      </c>
      <c r="B8" s="3"/>
      <c r="C8" s="7">
        <f>SUM(C4:C7)</f>
        <v>410</v>
      </c>
      <c r="D8" s="7">
        <f>SUM(D4:D7)</f>
        <v>19.2</v>
      </c>
      <c r="E8" s="7">
        <f>SUM(E4:E7)</f>
        <v>25.08</v>
      </c>
      <c r="F8" s="7">
        <f>SUM(F4:F7)</f>
        <v>70.150000000000006</v>
      </c>
      <c r="G8" s="7">
        <f>SUM(G4:G7)</f>
        <v>375</v>
      </c>
      <c r="H8" s="7"/>
    </row>
    <row r="9" spans="1:8" s="6" customFormat="1" ht="15.75">
      <c r="A9" s="3" t="s">
        <v>14</v>
      </c>
      <c r="B9" s="4" t="s">
        <v>15</v>
      </c>
      <c r="C9" s="5">
        <v>100</v>
      </c>
      <c r="D9" s="5">
        <v>0.4</v>
      </c>
      <c r="E9" s="5">
        <v>0</v>
      </c>
      <c r="F9" s="5">
        <v>9.8000000000000007</v>
      </c>
      <c r="G9" s="5">
        <v>54</v>
      </c>
      <c r="H9" s="7" t="s">
        <v>16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17</v>
      </c>
      <c r="B11" s="3"/>
      <c r="C11" s="7">
        <f>SUM(C9:C10)</f>
        <v>100</v>
      </c>
      <c r="D11" s="7">
        <f t="shared" ref="D11:G11" si="0">SUM(D9:D10)</f>
        <v>0.4</v>
      </c>
      <c r="E11" s="7">
        <f t="shared" si="0"/>
        <v>0</v>
      </c>
      <c r="F11" s="7">
        <f t="shared" si="0"/>
        <v>9.8000000000000007</v>
      </c>
      <c r="G11" s="7">
        <f t="shared" si="0"/>
        <v>54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15.75">
      <c r="A13" s="3" t="s">
        <v>18</v>
      </c>
      <c r="B13" s="4" t="s">
        <v>19</v>
      </c>
      <c r="C13" s="5">
        <v>200</v>
      </c>
      <c r="D13" s="5">
        <v>4.9000000000000004</v>
      </c>
      <c r="E13" s="5">
        <v>4.4000000000000004</v>
      </c>
      <c r="F13" s="5">
        <v>17.8</v>
      </c>
      <c r="G13" s="5">
        <v>134</v>
      </c>
      <c r="H13" s="5">
        <v>139</v>
      </c>
    </row>
    <row r="14" spans="1:8" s="6" customFormat="1" ht="15.75">
      <c r="A14" s="3"/>
      <c r="B14" s="4" t="s">
        <v>20</v>
      </c>
      <c r="C14" s="5">
        <v>150</v>
      </c>
      <c r="D14" s="5">
        <v>2.2000000000000002</v>
      </c>
      <c r="E14" s="5">
        <v>6</v>
      </c>
      <c r="F14" s="5">
        <v>23.7</v>
      </c>
      <c r="G14" s="5">
        <v>164</v>
      </c>
      <c r="H14" s="5" t="s">
        <v>21</v>
      </c>
    </row>
    <row r="15" spans="1:8" s="6" customFormat="1" ht="15.75">
      <c r="A15" s="3"/>
      <c r="B15" s="4" t="s">
        <v>22</v>
      </c>
      <c r="C15" s="5">
        <v>70</v>
      </c>
      <c r="D15" s="5">
        <v>7.2</v>
      </c>
      <c r="E15" s="5">
        <v>3.2</v>
      </c>
      <c r="F15" s="5">
        <v>3</v>
      </c>
      <c r="G15" s="5">
        <v>95</v>
      </c>
      <c r="H15" s="5">
        <v>437</v>
      </c>
    </row>
    <row r="16" spans="1:8" s="6" customFormat="1" ht="15.75">
      <c r="A16" s="3"/>
      <c r="B16" s="4" t="s">
        <v>23</v>
      </c>
      <c r="C16" s="5">
        <v>40</v>
      </c>
      <c r="D16" s="5">
        <v>2.8</v>
      </c>
      <c r="E16" s="5">
        <v>0.48</v>
      </c>
      <c r="F16" s="5">
        <v>16.8</v>
      </c>
      <c r="G16" s="5">
        <v>85</v>
      </c>
      <c r="H16" s="5" t="s">
        <v>16</v>
      </c>
    </row>
    <row r="17" spans="1:8" s="6" customFormat="1" ht="15.75">
      <c r="A17" s="3"/>
      <c r="B17" s="4" t="s">
        <v>24</v>
      </c>
      <c r="C17" s="5">
        <v>180</v>
      </c>
      <c r="D17" s="5">
        <v>0.6</v>
      </c>
      <c r="E17" s="5">
        <v>0</v>
      </c>
      <c r="F17" s="5">
        <v>29</v>
      </c>
      <c r="G17" s="5">
        <v>116</v>
      </c>
      <c r="H17" s="5" t="s">
        <v>25</v>
      </c>
    </row>
    <row r="18" spans="1:8" s="6" customFormat="1" ht="15.75">
      <c r="A18" s="3"/>
      <c r="B18" s="4" t="s">
        <v>26</v>
      </c>
      <c r="C18" s="5">
        <v>50</v>
      </c>
      <c r="D18" s="5">
        <v>1.2</v>
      </c>
      <c r="E18" s="5">
        <v>1.6</v>
      </c>
      <c r="F18" s="5">
        <v>5</v>
      </c>
      <c r="G18" s="5">
        <v>43</v>
      </c>
      <c r="H18" s="5">
        <v>214</v>
      </c>
    </row>
    <row r="19" spans="1:8" s="6" customFormat="1" ht="15.75">
      <c r="A19" s="3" t="s">
        <v>27</v>
      </c>
      <c r="B19" s="3"/>
      <c r="C19" s="7">
        <f>SUM(C13:C18)</f>
        <v>690</v>
      </c>
      <c r="D19" s="7">
        <f t="shared" ref="D19:G19" si="1">SUM(D13:D18)</f>
        <v>18.900000000000002</v>
      </c>
      <c r="E19" s="7">
        <f t="shared" si="1"/>
        <v>15.680000000000001</v>
      </c>
      <c r="F19" s="7">
        <f t="shared" si="1"/>
        <v>95.3</v>
      </c>
      <c r="G19" s="7">
        <f t="shared" si="1"/>
        <v>637</v>
      </c>
      <c r="H19" s="7"/>
    </row>
    <row r="20" spans="1:8" s="6" customFormat="1" ht="31.5">
      <c r="A20" s="3" t="s">
        <v>28</v>
      </c>
      <c r="B20" s="4" t="s">
        <v>29</v>
      </c>
      <c r="C20" s="5">
        <v>150</v>
      </c>
      <c r="D20" s="5">
        <v>10.8</v>
      </c>
      <c r="E20" s="5">
        <v>8</v>
      </c>
      <c r="F20" s="5">
        <v>20.8</v>
      </c>
      <c r="G20" s="5">
        <v>190</v>
      </c>
      <c r="H20" s="5">
        <v>358</v>
      </c>
    </row>
    <row r="21" spans="1:8" s="6" customFormat="1" ht="15.75">
      <c r="A21" s="3"/>
      <c r="B21" s="4" t="s">
        <v>30</v>
      </c>
      <c r="C21" s="5">
        <v>180</v>
      </c>
      <c r="D21" s="5">
        <v>5.04</v>
      </c>
      <c r="E21" s="5">
        <v>4.5</v>
      </c>
      <c r="F21" s="5">
        <v>8.4600000000000009</v>
      </c>
      <c r="G21" s="5">
        <v>93</v>
      </c>
      <c r="H21" s="5">
        <v>630</v>
      </c>
    </row>
    <row r="22" spans="1:8" s="6" customFormat="1" ht="15.75">
      <c r="A22" s="3"/>
      <c r="B22" s="3"/>
      <c r="C22" s="7"/>
      <c r="D22" s="7"/>
      <c r="E22" s="7"/>
      <c r="F22" s="7"/>
      <c r="G22" s="7"/>
      <c r="H22" s="7"/>
    </row>
    <row r="23" spans="1:8" s="6" customFormat="1" ht="15.75">
      <c r="A23" s="3" t="s">
        <v>31</v>
      </c>
      <c r="B23" s="3"/>
      <c r="C23" s="7">
        <f>SUM(C20:C22)</f>
        <v>330</v>
      </c>
      <c r="D23" s="7">
        <f t="shared" ref="D23:G23" si="2">SUM(D20:D22)</f>
        <v>15.84</v>
      </c>
      <c r="E23" s="7">
        <f t="shared" si="2"/>
        <v>12.5</v>
      </c>
      <c r="F23" s="7">
        <f t="shared" si="2"/>
        <v>29.26</v>
      </c>
      <c r="G23" s="7">
        <f t="shared" si="2"/>
        <v>283</v>
      </c>
      <c r="H23" s="7"/>
    </row>
    <row r="24" spans="1:8" s="6" customFormat="1" ht="15.75">
      <c r="A24" s="8" t="s">
        <v>32</v>
      </c>
      <c r="B24" s="8"/>
      <c r="C24" s="9">
        <f>C8+C11+C19+C23</f>
        <v>1530</v>
      </c>
      <c r="D24" s="9">
        <f t="shared" ref="D24:G24" si="3">D8+D11+D19+D23</f>
        <v>54.34</v>
      </c>
      <c r="E24" s="9">
        <f t="shared" si="3"/>
        <v>53.26</v>
      </c>
      <c r="F24" s="9">
        <f t="shared" si="3"/>
        <v>204.51</v>
      </c>
      <c r="G24" s="9">
        <f t="shared" si="3"/>
        <v>1349</v>
      </c>
      <c r="H24" s="9"/>
    </row>
    <row r="25" spans="1:8" s="6" customFormat="1" ht="15.75">
      <c r="A25" s="3"/>
      <c r="B25" s="3"/>
      <c r="C25" s="7"/>
      <c r="D25" s="7"/>
      <c r="E25" s="7"/>
      <c r="F25" s="7"/>
      <c r="G25" s="7"/>
      <c r="H25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6A289A-892D-40F3-9033-27741D4210BB}"/>
</file>

<file path=customXml/itemProps2.xml><?xml version="1.0" encoding="utf-8"?>
<ds:datastoreItem xmlns:ds="http://schemas.openxmlformats.org/officeDocument/2006/customXml" ds:itemID="{15693D1D-4A88-4465-9AD1-0E0B8A122E77}"/>
</file>

<file path=customXml/itemProps3.xml><?xml version="1.0" encoding="utf-8"?>
<ds:datastoreItem xmlns:ds="http://schemas.openxmlformats.org/officeDocument/2006/customXml" ds:itemID="{67176AFB-176B-441B-B8AA-FACCBF6FA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