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I196" s="1"/>
  <c r="H13"/>
  <c r="H24" s="1"/>
  <c r="H196" s="1"/>
  <c r="G13"/>
  <c r="G24" s="1"/>
  <c r="G196" s="1"/>
  <c r="F13"/>
  <c r="F24" s="1"/>
  <c r="F196" s="1"/>
</calcChain>
</file>

<file path=xl/sharedStrings.xml><?xml version="1.0" encoding="utf-8"?>
<sst xmlns="http://schemas.openxmlformats.org/spreadsheetml/2006/main" count="316" uniqueCount="117">
  <si>
    <t>Школа</t>
  </si>
  <si>
    <t>МБОУ «Токтарсолинская ООШ имени Д.И.Онара»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</si>
  <si>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</si>
  <si>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</si>
  <si>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</si>
  <si>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</si>
  <si>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</si>
  <si>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Садовина Г.В.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</si>
  <si>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</si>
  <si>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</si>
  <si>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</si>
  <si>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</si>
  <si>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</si>
  <si>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</si>
  <si>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</si>
  <si>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</si>
  <si>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</si>
  <si>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</si>
  <si>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</si>
  <si>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</si>
  <si>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</si>
  <si>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</si>
  <si>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</si>
  <si>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</si>
  <si>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</si>
  <si>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</si>
  <si>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</si>
  <si>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</si>
  <si>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 с пшеном</t>
  </si>
  <si>
    <t>яйцо отварное</t>
  </si>
  <si>
    <t>40(1)</t>
  </si>
  <si>
    <t>гор.напиток</t>
  </si>
  <si>
    <t>Чай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</si>
  <si>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</si>
  <si>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</si>
  <si>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</si>
  <si>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</si>
  <si>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</si>
  <si>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</si>
  <si>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Икра морковная</t>
  </si>
  <si>
    <t>1.56</t>
  </si>
  <si>
    <t>4.2</t>
  </si>
  <si>
    <t>4.20</t>
  </si>
  <si>
    <t>1 блюдо</t>
  </si>
  <si>
    <t>Уха со скумбрией с перловой крупой</t>
  </si>
  <si>
    <t>2 блюдо</t>
  </si>
  <si>
    <t>Котлета киевская</t>
  </si>
  <si>
    <t>гарнир</t>
  </si>
  <si>
    <t>Рис отварной</t>
  </si>
  <si>
    <t>напиток</t>
  </si>
  <si>
    <t>Напиток из шиповника</t>
  </si>
  <si>
    <t>хлеб бел.</t>
  </si>
  <si>
    <t>хлеб черн.</t>
  </si>
  <si>
    <t>Итого за день:</t>
  </si>
  <si>
    <t>Сырники с творогом с молочной сгущенкой</t>
  </si>
  <si>
    <t>175\25</t>
  </si>
  <si>
    <t>Сыр порциями</t>
  </si>
  <si>
    <t>Какао с молоком</t>
  </si>
  <si>
    <t>пшеничный</t>
  </si>
  <si>
    <t>14.58</t>
  </si>
  <si>
    <t>Груши</t>
  </si>
  <si>
    <t>Огурцы свежие</t>
  </si>
  <si>
    <t>Щи из свежей капусты с картофелем</t>
  </si>
  <si>
    <t>Гуляш из говядины</t>
  </si>
  <si>
    <t>Макароны отварные</t>
  </si>
  <si>
    <t>Чай с сахаром</t>
  </si>
  <si>
    <t>Каша манная вязкая на молоке</t>
  </si>
  <si>
    <t>Молоко кипяченое</t>
  </si>
  <si>
    <t>Пряники</t>
  </si>
  <si>
    <t>Помидоры свежие</t>
  </si>
  <si>
    <t>Борщ из свежей капусты с картофелем</t>
  </si>
  <si>
    <t>Рыба отварная минтай</t>
  </si>
  <si>
    <t>Гречка отварная</t>
  </si>
  <si>
    <t>Компот из плодов или ягод сушеных</t>
  </si>
  <si>
    <t>Суп молочный с макароном</t>
  </si>
  <si>
    <t>Яйцо отварное</t>
  </si>
  <si>
    <t>40\1\</t>
  </si>
  <si>
    <t>Чай с лимоном</t>
  </si>
  <si>
    <t>Икра свекольная</t>
  </si>
  <si>
    <t>Суп картофельный с бобовыми мясом кур</t>
  </si>
  <si>
    <t>Курица отварная</t>
  </si>
  <si>
    <t>Картофельное пюре</t>
  </si>
  <si>
    <t>Компот из смеси сухофруктов</t>
  </si>
  <si>
    <t>Каша ячневая на молоке с маслом</t>
  </si>
  <si>
    <t>Кофейный напиток</t>
  </si>
  <si>
    <t>Яблоко свежее</t>
  </si>
  <si>
    <t>Капуста тушеная</t>
  </si>
  <si>
    <t>Суп картофельый с макароном</t>
  </si>
  <si>
    <t>Плов из говядины</t>
  </si>
  <si>
    <t>Каша пшенная вязкая на молоке с маслом</t>
  </si>
  <si>
    <t>200/5</t>
  </si>
  <si>
    <t>31.8</t>
  </si>
  <si>
    <t>вафли</t>
  </si>
  <si>
    <t>38.6</t>
  </si>
  <si>
    <t>21.07</t>
  </si>
  <si>
    <t>250/2</t>
  </si>
  <si>
    <t>2.28</t>
  </si>
  <si>
    <t>10.00</t>
  </si>
  <si>
    <t>2.0</t>
  </si>
  <si>
    <t>6.60</t>
  </si>
  <si>
    <t>0.2</t>
  </si>
  <si>
    <t>Каша рисовая</t>
  </si>
  <si>
    <t>18.20</t>
  </si>
  <si>
    <t>Йогурт</t>
  </si>
  <si>
    <t>12.0</t>
  </si>
  <si>
    <t>1.1</t>
  </si>
  <si>
    <t>12.43</t>
  </si>
  <si>
    <t>14.90</t>
  </si>
  <si>
    <t>8.9</t>
  </si>
  <si>
    <t>Каша пшеничная вязкая на молоке с маслом</t>
  </si>
  <si>
    <t>Огурцы соленые</t>
  </si>
  <si>
    <t>0.50</t>
  </si>
  <si>
    <t>12.30</t>
  </si>
  <si>
    <t>Суп крестьянский с крупой</t>
  </si>
  <si>
    <t>Жаркое по домашнему</t>
  </si>
  <si>
    <t>22.2</t>
  </si>
  <si>
    <t>Среднее значение за период: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</si>
</sst>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91" zoomScaleNormal="91" workbookViewId="0">
      <pane xSplit="4" ySplit="5" topLeftCell="E6" activePane="bottomRight" state="frozen"/>
      <selection pane="topRight" activeCell="E1" sqref="E1"/>
      <selection pane="bottomLeft" activeCell="A175" sqref="A175"/>
      <selection pane="bottomRight" activeCell="N9" sqref="N9"/>
    </sheetView>
  </sheetViews>
  <sheetFormatPr defaultColWidth="9.140625"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6.85546875" customWidth="1"/>
    <col min="10" max="10" width="8.140625" customWidth="1"/>
    <col min="11" max="11" width="10" customWidth="1"/>
  </cols>
  <sheetData>
    <row r="1" spans="1:12" ht="15" customHeight="1">
      <c r="A1" t="s">
        <v>0</v>
      </c>
      <c r="C1" s="1" t="s">
        <v>1</v>
      </c>
      <c r="D1" s="1"/>
      <c r="E1" s="1"/>
      <c r="F1" t="s">
        <v>2</v>
      </c>
      <c r="G1" t="s">
        <v>3</v>
      </c>
      <c r="H1" s="1" t="s">
        <v>4</v>
      </c>
      <c r="I1" s="1"/>
      <c r="J1" s="1"/>
      <c r="K1" s="1"/>
    </row>
    <row r="2" spans="1:12" ht="18" customHeight="1">
      <c r="A2" t="s">
        <v>5</v>
      </c>
      <c r="G2" t="s">
        <v>6</v>
      </c>
      <c r="H2" s="1" t="s">
        <v>7</v>
      </c>
      <c r="I2" s="1"/>
      <c r="J2" s="1"/>
      <c r="K2" s="1"/>
    </row>
    <row r="3" spans="1:12" ht="17.25" customHeight="1">
      <c r="A3" t="s">
        <v>8</v>
      </c>
      <c r="E3" t="s">
        <v>9</v>
      </c>
      <c r="G3" t="s">
        <v>10</v>
      </c>
      <c r="H3">
        <v>1</v>
      </c>
      <c r="I3">
        <v>9</v>
      </c>
      <c r="J3">
        <v>2026</v>
      </c>
    </row>
    <row r="4" spans="1:12">
      <c r="H4" t="s">
        <v>11</v>
      </c>
      <c r="I4" t="s">
        <v>12</v>
      </c>
      <c r="J4" t="s">
        <v>13</v>
      </c>
    </row>
    <row r="5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>
        <v>1</v>
      </c>
      <c r="B6">
        <v>1</v>
      </c>
      <c r="C6" t="s">
        <v>26</v>
      </c>
      <c r="D6" t="s">
        <v>27</v>
      </c>
      <c r="E6" t="s">
        <v>28</v>
      </c>
      <c r="F6">
        <v>250</v>
      </c>
      <c r="G6">
        <v>4.45</v>
      </c>
      <c r="H6">
        <v>4.8250000000000002</v>
      </c>
      <c r="I6">
        <v>8.1999999999999993</v>
      </c>
      <c r="J6">
        <v>218.35</v>
      </c>
      <c r="K6">
        <v>161</v>
      </c>
      <c r="L6">
        <v>10.199999999999999</v>
      </c>
    </row>
    <row r="7" spans="1:12">
      <c r="E7" t="s">
        <v>29</v>
      </c>
      <c r="F7" t="s">
        <v>30</v>
      </c>
      <c r="G7">
        <v>5.0999999999999996</v>
      </c>
      <c r="H7">
        <v>4.5999999999999996</v>
      </c>
      <c r="I7">
        <v>0.3</v>
      </c>
      <c r="J7">
        <v>63</v>
      </c>
      <c r="K7">
        <v>337</v>
      </c>
      <c r="L7">
        <v>12</v>
      </c>
    </row>
    <row r="8" spans="1:12">
      <c r="D8" t="s">
        <v>31</v>
      </c>
      <c r="E8" t="s">
        <v>32</v>
      </c>
      <c r="F8">
        <v>200</v>
      </c>
      <c r="G8">
        <v>1.6</v>
      </c>
      <c r="H8">
        <v>1.6</v>
      </c>
      <c r="I8">
        <v>17.3</v>
      </c>
      <c r="J8">
        <v>87</v>
      </c>
      <c r="K8">
        <v>630</v>
      </c>
      <c r="L8">
        <v>2.5</v>
      </c>
    </row>
    <row r="9" spans="1:12">
      <c r="D9" t="s">
        <v>33</v>
      </c>
      <c r="E9" t="s">
        <v>34</v>
      </c>
      <c r="F9">
        <v>30</v>
      </c>
      <c r="G9">
        <v>2.2799999999999998</v>
      </c>
      <c r="H9">
        <v>0.24</v>
      </c>
      <c r="I9">
        <v>14.58</v>
      </c>
      <c r="J9">
        <v>72</v>
      </c>
      <c r="L9">
        <v>2</v>
      </c>
    </row>
    <row r="10" spans="1:12">
      <c r="D10" t="s">
        <v>35</v>
      </c>
    </row>
    <row r="13" spans="1:12">
      <c r="D13" t="s">
        <v>36</v>
      </c>
      <c r="F13">
        <f>SUM(F6:F12)</f>
        <v>480</v>
      </c>
      <c r="G13">
        <f>SUM(G6:G12)</f>
        <v>13.43</v>
      </c>
      <c r="H13">
        <f>SUM(H6:H12)</f>
        <v>11.265000000000001</v>
      </c>
      <c r="I13">
        <f>SUM(I6:I12)</f>
        <v>40.380000000000003</v>
      </c>
      <c r="J13">
        <f>SUM(J6:J12)</f>
        <v>440.35</v>
      </c>
      <c r="L13">
        <f>SUM(L6:L12)</f>
        <v>26.7</v>
      </c>
    </row>
    <row r="14" spans="1:12">
      <c r="A14">
        <f>A6</f>
        <v>1</v>
      </c>
      <c r="B14">
        <f>B6</f>
        <v>1</v>
      </c>
      <c r="C14" t="s">
        <v>37</v>
      </c>
      <c r="D14" t="s">
        <v>38</v>
      </c>
      <c r="E14" t="s">
        <v>39</v>
      </c>
      <c r="F14">
        <v>60</v>
      </c>
      <c r="G14" t="s">
        <v>40</v>
      </c>
      <c r="H14">
        <v>2.16</v>
      </c>
      <c r="I14" t="s">
        <v>41</v>
      </c>
      <c r="J14">
        <v>38</v>
      </c>
      <c r="K14">
        <v>78</v>
      </c>
      <c r="L14" t="s">
        <v>42</v>
      </c>
    </row>
    <row r="15" spans="1:12">
      <c r="D15" t="s">
        <v>43</v>
      </c>
      <c r="E15" t="s">
        <v>44</v>
      </c>
      <c r="F15">
        <v>250</v>
      </c>
      <c r="G15">
        <v>4</v>
      </c>
      <c r="H15">
        <v>6.1</v>
      </c>
      <c r="I15">
        <v>21.4</v>
      </c>
      <c r="J15">
        <v>158</v>
      </c>
      <c r="K15">
        <v>181</v>
      </c>
      <c r="L15">
        <v>11.8</v>
      </c>
    </row>
    <row r="16" spans="1:12">
      <c r="D16" t="s">
        <v>45</v>
      </c>
      <c r="E16" t="s">
        <v>46</v>
      </c>
      <c r="F16">
        <v>90</v>
      </c>
      <c r="G16">
        <v>13.5</v>
      </c>
      <c r="H16">
        <v>20.7</v>
      </c>
      <c r="I16">
        <v>1.8</v>
      </c>
      <c r="J16">
        <v>126</v>
      </c>
      <c r="K16">
        <v>451</v>
      </c>
      <c r="L16">
        <v>33.200000000000003</v>
      </c>
    </row>
    <row r="17" spans="1:12">
      <c r="D17" t="s">
        <v>47</v>
      </c>
      <c r="E17" t="s">
        <v>48</v>
      </c>
      <c r="F17">
        <v>150</v>
      </c>
      <c r="G17">
        <v>150</v>
      </c>
      <c r="H17">
        <v>4.8</v>
      </c>
      <c r="I17">
        <v>12</v>
      </c>
      <c r="J17">
        <v>57.2</v>
      </c>
      <c r="K17">
        <v>511</v>
      </c>
      <c r="L17">
        <v>9.1</v>
      </c>
    </row>
    <row r="18" spans="1:12">
      <c r="D18" t="s">
        <v>49</v>
      </c>
      <c r="E18" t="s">
        <v>50</v>
      </c>
      <c r="F18">
        <v>200</v>
      </c>
      <c r="G18">
        <v>0.7</v>
      </c>
      <c r="H18">
        <v>0.3</v>
      </c>
      <c r="I18">
        <v>22.8</v>
      </c>
      <c r="J18">
        <v>97</v>
      </c>
      <c r="K18">
        <v>200</v>
      </c>
      <c r="L18">
        <v>6.36</v>
      </c>
    </row>
    <row r="19" spans="1:12">
      <c r="D19" t="s">
        <v>51</v>
      </c>
      <c r="F19">
        <v>30</v>
      </c>
      <c r="G19">
        <v>2.2799999999999998</v>
      </c>
      <c r="H19">
        <v>0.24</v>
      </c>
      <c r="I19">
        <v>0.24</v>
      </c>
      <c r="J19">
        <v>72</v>
      </c>
      <c r="L19">
        <v>2</v>
      </c>
    </row>
    <row r="20" spans="1:12">
      <c r="D20" t="s">
        <v>52</v>
      </c>
      <c r="F20">
        <v>30</v>
      </c>
      <c r="G20">
        <v>1.47</v>
      </c>
      <c r="H20">
        <v>0.3</v>
      </c>
      <c r="I20">
        <v>13.8</v>
      </c>
      <c r="J20">
        <v>66</v>
      </c>
      <c r="L20">
        <v>2</v>
      </c>
    </row>
    <row r="23" spans="1:12">
      <c r="D23" t="s">
        <v>36</v>
      </c>
      <c r="F23">
        <f>SUM(F14:F22)</f>
        <v>810</v>
      </c>
      <c r="G23">
        <f>SUM(G14:G22)</f>
        <v>171.95</v>
      </c>
      <c r="H23">
        <f>SUM(H14:H22)</f>
        <v>34.599999999999994</v>
      </c>
      <c r="I23">
        <f>SUM(I14:I22)</f>
        <v>72.040000000000006</v>
      </c>
      <c r="J23">
        <f>SUM(J14:J22)</f>
        <v>614.20000000000005</v>
      </c>
      <c r="L23">
        <f>SUM(L14:L22)</f>
        <v>64.460000000000008</v>
      </c>
    </row>
    <row r="24" spans="1:12" ht="15" customHeight="1">
      <c r="A24">
        <f>A6</f>
        <v>1</v>
      </c>
      <c r="B24">
        <f>B6</f>
        <v>1</v>
      </c>
      <c r="C24" s="1" t="s">
        <v>53</v>
      </c>
      <c r="D24" s="1"/>
      <c r="F24">
        <f>F13+F23</f>
        <v>1290</v>
      </c>
      <c r="G24">
        <f>G13+G23</f>
        <v>185.38</v>
      </c>
      <c r="H24">
        <f>H13+H23</f>
        <v>45.864999999999995</v>
      </c>
      <c r="I24">
        <f>I13+I23</f>
        <v>112.42000000000002</v>
      </c>
      <c r="J24">
        <f>J13+J23</f>
        <v>1054.5500000000002</v>
      </c>
      <c r="L24">
        <f>L13+L23</f>
        <v>91.160000000000011</v>
      </c>
    </row>
    <row r="25" spans="1:12">
      <c r="A25">
        <v>1</v>
      </c>
      <c r="B25">
        <v>2</v>
      </c>
      <c r="C25" t="s">
        <v>26</v>
      </c>
      <c r="D25" t="s">
        <v>27</v>
      </c>
      <c r="E25" t="s">
        <v>54</v>
      </c>
      <c r="F25" t="s">
        <v>55</v>
      </c>
      <c r="G25">
        <v>38</v>
      </c>
      <c r="H25">
        <v>27.8</v>
      </c>
      <c r="I25">
        <v>75.239999999999995</v>
      </c>
      <c r="J25">
        <v>184</v>
      </c>
      <c r="L25">
        <v>25.7</v>
      </c>
    </row>
    <row r="26" spans="1:12">
      <c r="E26" t="s">
        <v>56</v>
      </c>
      <c r="F26">
        <v>20</v>
      </c>
      <c r="G26">
        <v>4.6399999999999997</v>
      </c>
      <c r="H26">
        <v>5.9</v>
      </c>
      <c r="I26">
        <v>0</v>
      </c>
      <c r="J26">
        <v>72</v>
      </c>
      <c r="K26">
        <v>97</v>
      </c>
      <c r="L26">
        <v>15.3</v>
      </c>
    </row>
    <row r="27" spans="1:12">
      <c r="D27" t="s">
        <v>31</v>
      </c>
      <c r="E27" t="s">
        <v>57</v>
      </c>
      <c r="F27">
        <v>200</v>
      </c>
      <c r="G27">
        <v>5.72</v>
      </c>
      <c r="H27">
        <v>5.76</v>
      </c>
      <c r="I27">
        <v>38.42</v>
      </c>
      <c r="J27">
        <v>170</v>
      </c>
      <c r="K27">
        <v>639</v>
      </c>
      <c r="L27">
        <v>10.199999999999999</v>
      </c>
    </row>
    <row r="28" spans="1:12">
      <c r="D28" t="s">
        <v>33</v>
      </c>
      <c r="E28" t="s">
        <v>58</v>
      </c>
      <c r="F28">
        <v>30</v>
      </c>
      <c r="G28">
        <v>2.2799999999999998</v>
      </c>
      <c r="H28">
        <v>0.24</v>
      </c>
      <c r="I28" t="s">
        <v>59</v>
      </c>
      <c r="J28">
        <v>72</v>
      </c>
    </row>
    <row r="29" spans="1:12">
      <c r="D29" t="s">
        <v>35</v>
      </c>
      <c r="E29" t="s">
        <v>60</v>
      </c>
      <c r="F29">
        <v>100</v>
      </c>
      <c r="G29">
        <v>0.4</v>
      </c>
      <c r="H29">
        <v>9.5</v>
      </c>
      <c r="I29">
        <v>0.3</v>
      </c>
      <c r="J29">
        <v>42</v>
      </c>
      <c r="L29">
        <v>10</v>
      </c>
    </row>
    <row r="32" spans="1:12">
      <c r="D32" t="s">
        <v>36</v>
      </c>
      <c r="F32">
        <f>SUM(F25:F31)</f>
        <v>350</v>
      </c>
      <c r="G32">
        <f>SUM(G25:G31)</f>
        <v>51.04</v>
      </c>
      <c r="H32">
        <f>SUM(H25:H31)</f>
        <v>49.2</v>
      </c>
      <c r="I32">
        <f>SUM(I25:I31)</f>
        <v>113.96</v>
      </c>
      <c r="J32">
        <f>SUM(J25:J31)</f>
        <v>540</v>
      </c>
      <c r="L32">
        <f>SUM(L25:L31)</f>
        <v>61.2</v>
      </c>
    </row>
    <row r="33" spans="1:12">
      <c r="A33">
        <f>A25</f>
        <v>1</v>
      </c>
      <c r="B33">
        <f>B25</f>
        <v>2</v>
      </c>
      <c r="C33" t="s">
        <v>37</v>
      </c>
      <c r="D33" t="s">
        <v>38</v>
      </c>
      <c r="E33" t="s">
        <v>61</v>
      </c>
      <c r="F33">
        <v>60</v>
      </c>
      <c r="G33">
        <v>0.42</v>
      </c>
      <c r="H33">
        <v>0.06</v>
      </c>
      <c r="I33">
        <v>2.2200000000000002</v>
      </c>
      <c r="J33">
        <v>8</v>
      </c>
      <c r="K33">
        <v>576</v>
      </c>
      <c r="L33">
        <v>7.5</v>
      </c>
    </row>
    <row r="34" spans="1:12">
      <c r="D34" t="s">
        <v>43</v>
      </c>
      <c r="E34" t="s">
        <v>62</v>
      </c>
      <c r="F34">
        <v>250</v>
      </c>
      <c r="G34">
        <v>2</v>
      </c>
      <c r="H34">
        <v>4.3</v>
      </c>
      <c r="I34">
        <v>6.9</v>
      </c>
      <c r="J34">
        <v>173.3</v>
      </c>
      <c r="K34">
        <v>124</v>
      </c>
      <c r="L34">
        <v>16.11</v>
      </c>
    </row>
    <row r="35" spans="1:12">
      <c r="D35" t="s">
        <v>45</v>
      </c>
      <c r="E35" t="s">
        <v>63</v>
      </c>
      <c r="F35">
        <v>100</v>
      </c>
      <c r="G35">
        <v>12.55</v>
      </c>
      <c r="H35">
        <v>12.99</v>
      </c>
      <c r="I35">
        <v>4.01</v>
      </c>
      <c r="J35">
        <v>182</v>
      </c>
      <c r="K35">
        <v>437</v>
      </c>
      <c r="L35">
        <v>21.43</v>
      </c>
    </row>
    <row r="36" spans="1:12">
      <c r="D36" t="s">
        <v>47</v>
      </c>
      <c r="E36" t="s">
        <v>64</v>
      </c>
      <c r="F36">
        <v>150</v>
      </c>
      <c r="G36">
        <v>6.8</v>
      </c>
      <c r="H36">
        <v>12.2</v>
      </c>
      <c r="I36">
        <v>47</v>
      </c>
      <c r="J36">
        <v>240</v>
      </c>
      <c r="K36">
        <v>332</v>
      </c>
      <c r="L36">
        <v>9.1</v>
      </c>
    </row>
    <row r="37" spans="1:12">
      <c r="D37" t="s">
        <v>49</v>
      </c>
      <c r="E37" t="s">
        <v>65</v>
      </c>
      <c r="F37">
        <v>200</v>
      </c>
      <c r="G37">
        <v>0.2</v>
      </c>
      <c r="H37">
        <v>0</v>
      </c>
      <c r="I37">
        <v>15</v>
      </c>
      <c r="J37">
        <v>58</v>
      </c>
      <c r="K37">
        <v>685</v>
      </c>
      <c r="L37">
        <v>2.5</v>
      </c>
    </row>
    <row r="38" spans="1:12">
      <c r="D38" t="s">
        <v>51</v>
      </c>
      <c r="F38">
        <v>30</v>
      </c>
      <c r="G38">
        <v>2.2799999999999998</v>
      </c>
      <c r="H38">
        <v>0.24</v>
      </c>
      <c r="I38">
        <v>14.58</v>
      </c>
      <c r="J38">
        <v>72</v>
      </c>
      <c r="L38">
        <v>2</v>
      </c>
    </row>
    <row r="39" spans="1:12">
      <c r="D39" t="s">
        <v>52</v>
      </c>
      <c r="F39">
        <v>30</v>
      </c>
      <c r="G39">
        <v>1.47</v>
      </c>
      <c r="H39">
        <v>0.3</v>
      </c>
      <c r="I39">
        <v>13.8</v>
      </c>
      <c r="J39">
        <v>66</v>
      </c>
      <c r="L39">
        <v>2</v>
      </c>
    </row>
    <row r="42" spans="1:12">
      <c r="D42" t="s">
        <v>36</v>
      </c>
      <c r="F42">
        <f>SUM(F33:F41)</f>
        <v>820</v>
      </c>
      <c r="G42">
        <f>SUM(G33:G41)</f>
        <v>25.72</v>
      </c>
      <c r="H42">
        <f>SUM(H33:H41)</f>
        <v>30.09</v>
      </c>
      <c r="I42">
        <f>SUM(I33:I41)</f>
        <v>103.50999999999999</v>
      </c>
      <c r="J42">
        <f>SUM(J33:J41)</f>
        <v>799.3</v>
      </c>
      <c r="L42">
        <f>SUM(L33:L41)</f>
        <v>60.64</v>
      </c>
    </row>
    <row r="43" spans="1:12" ht="15.75" customHeight="1">
      <c r="A43">
        <f>A25</f>
        <v>1</v>
      </c>
      <c r="B43">
        <f>B25</f>
        <v>2</v>
      </c>
      <c r="C43" s="1" t="s">
        <v>53</v>
      </c>
      <c r="D43" s="1"/>
      <c r="F43">
        <f>F32+F42</f>
        <v>1170</v>
      </c>
      <c r="G43">
        <f>G32+G42</f>
        <v>76.759999999999991</v>
      </c>
      <c r="H43">
        <f>H32+H42</f>
        <v>79.290000000000006</v>
      </c>
      <c r="I43">
        <f>I32+I42</f>
        <v>217.46999999999997</v>
      </c>
      <c r="J43">
        <f>J32+J42</f>
        <v>1339.3</v>
      </c>
      <c r="L43">
        <f>L32+L42</f>
        <v>121.84</v>
      </c>
    </row>
    <row r="44" spans="1:12">
      <c r="A44">
        <v>1</v>
      </c>
      <c r="B44">
        <v>3</v>
      </c>
      <c r="C44" t="s">
        <v>26</v>
      </c>
      <c r="D44" t="s">
        <v>27</v>
      </c>
      <c r="E44" t="s">
        <v>66</v>
      </c>
      <c r="F44">
        <v>200</v>
      </c>
      <c r="G44">
        <v>3.8</v>
      </c>
      <c r="H44">
        <v>6.5</v>
      </c>
      <c r="I44">
        <v>24.32</v>
      </c>
      <c r="J44">
        <v>222</v>
      </c>
      <c r="K44">
        <v>302</v>
      </c>
      <c r="L44">
        <v>18.600000000000001</v>
      </c>
    </row>
    <row r="46" spans="1:12">
      <c r="D46" t="s">
        <v>31</v>
      </c>
      <c r="E46" t="s">
        <v>67</v>
      </c>
      <c r="F46">
        <v>200</v>
      </c>
      <c r="G46">
        <v>5.9</v>
      </c>
      <c r="H46">
        <v>6.8</v>
      </c>
      <c r="I46">
        <v>9.9</v>
      </c>
      <c r="J46">
        <v>123</v>
      </c>
      <c r="K46">
        <v>697</v>
      </c>
      <c r="L46">
        <v>10.1</v>
      </c>
    </row>
    <row r="47" spans="1:12">
      <c r="D47" t="s">
        <v>33</v>
      </c>
      <c r="E47" t="s">
        <v>58</v>
      </c>
      <c r="F47">
        <v>30</v>
      </c>
      <c r="G47">
        <v>2.2799999999999998</v>
      </c>
      <c r="H47">
        <v>0.24</v>
      </c>
      <c r="I47">
        <v>14.58</v>
      </c>
      <c r="J47">
        <v>72</v>
      </c>
      <c r="L47">
        <v>2</v>
      </c>
    </row>
    <row r="48" spans="1:12">
      <c r="D48" t="s">
        <v>35</v>
      </c>
    </row>
    <row r="49" spans="1:12">
      <c r="E49" t="s">
        <v>68</v>
      </c>
      <c r="F49">
        <v>50</v>
      </c>
      <c r="G49">
        <v>3.5</v>
      </c>
      <c r="H49">
        <v>1.05</v>
      </c>
      <c r="I49">
        <v>14.5</v>
      </c>
      <c r="J49">
        <v>70.5</v>
      </c>
      <c r="L49">
        <v>17.5</v>
      </c>
    </row>
    <row r="51" spans="1:12">
      <c r="D51" t="s">
        <v>36</v>
      </c>
      <c r="F51">
        <f>SUM(F44:F50)</f>
        <v>480</v>
      </c>
      <c r="G51">
        <f>SUM(G44:G50)</f>
        <v>15.479999999999999</v>
      </c>
      <c r="H51">
        <f>SUM(H44:H50)</f>
        <v>14.590000000000002</v>
      </c>
      <c r="I51">
        <f>SUM(I44:I50)</f>
        <v>63.3</v>
      </c>
      <c r="J51">
        <f>SUM(J44:J50)</f>
        <v>487.5</v>
      </c>
      <c r="L51">
        <f>SUM(L44:L50)</f>
        <v>48.2</v>
      </c>
    </row>
    <row r="52" spans="1:12">
      <c r="A52">
        <f>A44</f>
        <v>1</v>
      </c>
      <c r="B52">
        <f>B44</f>
        <v>3</v>
      </c>
      <c r="C52" t="s">
        <v>37</v>
      </c>
      <c r="D52" t="s">
        <v>38</v>
      </c>
      <c r="E52" t="s">
        <v>69</v>
      </c>
      <c r="F52">
        <v>60</v>
      </c>
      <c r="G52">
        <v>1.1000000000000001</v>
      </c>
      <c r="H52">
        <v>0.2</v>
      </c>
      <c r="I52">
        <v>3.8</v>
      </c>
      <c r="J52">
        <v>23</v>
      </c>
      <c r="K52">
        <v>576</v>
      </c>
      <c r="L52">
        <v>8.5</v>
      </c>
    </row>
    <row r="53" spans="1:12">
      <c r="D53" t="s">
        <v>43</v>
      </c>
      <c r="E53" t="s">
        <v>70</v>
      </c>
      <c r="F53">
        <v>250</v>
      </c>
      <c r="G53">
        <v>2</v>
      </c>
      <c r="H53">
        <v>5.2</v>
      </c>
      <c r="I53">
        <v>13.1</v>
      </c>
      <c r="J53">
        <v>106</v>
      </c>
      <c r="K53">
        <v>110</v>
      </c>
      <c r="L53">
        <v>15.7</v>
      </c>
    </row>
    <row r="54" spans="1:12">
      <c r="D54" t="s">
        <v>45</v>
      </c>
      <c r="E54" t="s">
        <v>71</v>
      </c>
      <c r="F54">
        <v>90</v>
      </c>
      <c r="G54">
        <v>15.9</v>
      </c>
      <c r="H54">
        <v>0.9</v>
      </c>
      <c r="I54">
        <v>0</v>
      </c>
      <c r="J54">
        <v>72</v>
      </c>
      <c r="K54">
        <v>369</v>
      </c>
      <c r="L54">
        <v>11.52</v>
      </c>
    </row>
    <row r="55" spans="1:12">
      <c r="D55" t="s">
        <v>47</v>
      </c>
      <c r="E55" t="s">
        <v>72</v>
      </c>
      <c r="F55">
        <v>200</v>
      </c>
      <c r="G55">
        <v>8.6999999999999993</v>
      </c>
      <c r="H55">
        <v>7.8</v>
      </c>
      <c r="I55">
        <v>42.6</v>
      </c>
      <c r="J55">
        <v>231</v>
      </c>
      <c r="K55">
        <v>302</v>
      </c>
      <c r="L55">
        <v>6.6</v>
      </c>
    </row>
    <row r="56" spans="1:12">
      <c r="D56" t="s">
        <v>49</v>
      </c>
      <c r="E56" t="s">
        <v>73</v>
      </c>
      <c r="F56">
        <v>200</v>
      </c>
      <c r="G56">
        <v>0.2</v>
      </c>
      <c r="H56">
        <v>0</v>
      </c>
      <c r="I56">
        <v>36.799999999999997</v>
      </c>
      <c r="J56">
        <v>121</v>
      </c>
      <c r="K56">
        <v>638</v>
      </c>
      <c r="L56">
        <v>5.5</v>
      </c>
    </row>
    <row r="57" spans="1:12">
      <c r="D57" t="s">
        <v>51</v>
      </c>
      <c r="F57">
        <v>30</v>
      </c>
      <c r="G57">
        <v>2.2799999999999998</v>
      </c>
      <c r="H57">
        <v>0.24</v>
      </c>
      <c r="I57">
        <v>14.58</v>
      </c>
      <c r="J57">
        <v>72</v>
      </c>
      <c r="L57">
        <v>2</v>
      </c>
    </row>
    <row r="58" spans="1:12">
      <c r="D58" t="s">
        <v>52</v>
      </c>
      <c r="F58">
        <v>30</v>
      </c>
      <c r="G58">
        <v>2.94</v>
      </c>
      <c r="H58">
        <v>0.6</v>
      </c>
      <c r="I58">
        <v>27.6</v>
      </c>
      <c r="J58">
        <v>132</v>
      </c>
      <c r="L58">
        <v>2</v>
      </c>
    </row>
    <row r="61" spans="1:12">
      <c r="D61" t="s">
        <v>36</v>
      </c>
      <c r="F61">
        <f>SUM(F52:F60)</f>
        <v>860</v>
      </c>
      <c r="G61">
        <f>SUM(G52:G60)</f>
        <v>33.119999999999997</v>
      </c>
      <c r="H61">
        <f>SUM(H52:H60)</f>
        <v>14.940000000000001</v>
      </c>
      <c r="I61">
        <f>SUM(I52:I60)</f>
        <v>138.47999999999999</v>
      </c>
      <c r="J61">
        <f>SUM(J52:J60)</f>
        <v>757</v>
      </c>
      <c r="L61">
        <f>SUM(L52:L60)</f>
        <v>51.82</v>
      </c>
    </row>
    <row r="62" spans="1:12" ht="15.75" customHeight="1">
      <c r="A62">
        <f>A44</f>
        <v>1</v>
      </c>
      <c r="B62">
        <f>B44</f>
        <v>3</v>
      </c>
      <c r="C62" s="1" t="s">
        <v>53</v>
      </c>
      <c r="D62" s="1"/>
      <c r="F62">
        <f>F51+F61</f>
        <v>1340</v>
      </c>
      <c r="G62">
        <f>G51+G61</f>
        <v>48.599999999999994</v>
      </c>
      <c r="H62">
        <f>H51+H61</f>
        <v>29.53</v>
      </c>
      <c r="I62">
        <f>I51+I61</f>
        <v>201.77999999999997</v>
      </c>
      <c r="J62">
        <f>J51+J61</f>
        <v>1244.5</v>
      </c>
      <c r="L62">
        <f>L51+L61</f>
        <v>100.02000000000001</v>
      </c>
    </row>
    <row r="63" spans="1:12">
      <c r="A63">
        <v>1</v>
      </c>
      <c r="B63">
        <v>4</v>
      </c>
      <c r="C63" t="s">
        <v>26</v>
      </c>
      <c r="D63" t="s">
        <v>27</v>
      </c>
      <c r="E63" t="s">
        <v>74</v>
      </c>
      <c r="F63">
        <v>250</v>
      </c>
      <c r="G63">
        <v>8.1</v>
      </c>
      <c r="H63">
        <v>9.1</v>
      </c>
      <c r="I63">
        <v>24.8</v>
      </c>
      <c r="J63">
        <v>233.2</v>
      </c>
      <c r="L63">
        <v>10.199999999999999</v>
      </c>
    </row>
    <row r="64" spans="1:12">
      <c r="E64" t="s">
        <v>75</v>
      </c>
      <c r="F64" t="s">
        <v>76</v>
      </c>
      <c r="G64">
        <v>5.0999999999999996</v>
      </c>
      <c r="H64">
        <v>4.5999999999999996</v>
      </c>
      <c r="I64">
        <v>0.3</v>
      </c>
      <c r="J64">
        <v>63</v>
      </c>
      <c r="K64">
        <v>337</v>
      </c>
      <c r="L64">
        <v>12</v>
      </c>
    </row>
    <row r="65" spans="1:12">
      <c r="D65" t="s">
        <v>31</v>
      </c>
      <c r="E65" t="s">
        <v>77</v>
      </c>
      <c r="F65">
        <v>200</v>
      </c>
      <c r="G65">
        <v>4.51</v>
      </c>
      <c r="H65">
        <v>4.5999999999999996</v>
      </c>
      <c r="I65">
        <v>0.3</v>
      </c>
      <c r="J65">
        <v>63</v>
      </c>
      <c r="K65">
        <v>686</v>
      </c>
      <c r="L65">
        <v>4.5</v>
      </c>
    </row>
    <row r="66" spans="1:12">
      <c r="D66" t="s">
        <v>33</v>
      </c>
      <c r="E66" t="s">
        <v>58</v>
      </c>
      <c r="F66">
        <v>30</v>
      </c>
      <c r="G66">
        <v>2.2799999999999998</v>
      </c>
      <c r="H66">
        <v>0.24</v>
      </c>
      <c r="I66">
        <v>14.58</v>
      </c>
      <c r="J66">
        <v>72</v>
      </c>
      <c r="L66">
        <v>2</v>
      </c>
    </row>
    <row r="67" spans="1:12">
      <c r="D67" t="s">
        <v>35</v>
      </c>
    </row>
    <row r="70" spans="1:12">
      <c r="D70" t="s">
        <v>36</v>
      </c>
      <c r="F70">
        <f>SUM(F63:F69)</f>
        <v>480</v>
      </c>
      <c r="G70">
        <f>SUM(G63:G69)</f>
        <v>19.990000000000002</v>
      </c>
      <c r="H70">
        <f>SUM(H63:H69)</f>
        <v>18.539999999999996</v>
      </c>
      <c r="I70">
        <f>SUM(I63:I69)</f>
        <v>39.980000000000004</v>
      </c>
      <c r="J70">
        <f>SUM(J63:J69)</f>
        <v>431.2</v>
      </c>
      <c r="L70">
        <f>SUM(L63:L69)</f>
        <v>28.7</v>
      </c>
    </row>
    <row r="71" spans="1:12">
      <c r="A71">
        <f>A63</f>
        <v>1</v>
      </c>
      <c r="B71">
        <f>B63</f>
        <v>4</v>
      </c>
      <c r="C71" t="s">
        <v>37</v>
      </c>
      <c r="D71" t="s">
        <v>38</v>
      </c>
      <c r="E71" t="s">
        <v>78</v>
      </c>
      <c r="F71">
        <v>60</v>
      </c>
      <c r="G71">
        <v>1.5</v>
      </c>
      <c r="H71">
        <v>2.76</v>
      </c>
      <c r="I71">
        <v>6.42</v>
      </c>
      <c r="J71">
        <v>56</v>
      </c>
      <c r="K71">
        <v>78</v>
      </c>
      <c r="L71">
        <v>3.79</v>
      </c>
    </row>
    <row r="72" spans="1:12">
      <c r="D72" t="s">
        <v>43</v>
      </c>
      <c r="E72" t="s">
        <v>79</v>
      </c>
      <c r="F72">
        <v>250</v>
      </c>
      <c r="G72">
        <v>6.2</v>
      </c>
      <c r="H72">
        <v>5.6</v>
      </c>
      <c r="I72">
        <v>22.3</v>
      </c>
      <c r="J72">
        <v>167</v>
      </c>
      <c r="K72">
        <v>139</v>
      </c>
      <c r="L72">
        <v>16.71</v>
      </c>
    </row>
    <row r="73" spans="1:12">
      <c r="D73" t="s">
        <v>45</v>
      </c>
      <c r="E73" t="s">
        <v>80</v>
      </c>
      <c r="F73">
        <v>100</v>
      </c>
      <c r="G73">
        <v>15.7</v>
      </c>
      <c r="H73">
        <v>8.9</v>
      </c>
      <c r="I73">
        <v>0.4</v>
      </c>
      <c r="J73">
        <v>144</v>
      </c>
      <c r="K73">
        <v>487</v>
      </c>
      <c r="L73">
        <v>30.1</v>
      </c>
    </row>
    <row r="74" spans="1:12">
      <c r="D74" t="s">
        <v>47</v>
      </c>
      <c r="E74" t="s">
        <v>81</v>
      </c>
      <c r="F74">
        <v>170</v>
      </c>
      <c r="G74">
        <v>15.7</v>
      </c>
      <c r="H74">
        <v>8.9</v>
      </c>
      <c r="I74">
        <v>0.4</v>
      </c>
      <c r="J74">
        <v>164</v>
      </c>
      <c r="K74">
        <v>520</v>
      </c>
      <c r="L74">
        <v>10.94</v>
      </c>
    </row>
    <row r="75" spans="1:12">
      <c r="D75" t="s">
        <v>49</v>
      </c>
      <c r="E75" t="s">
        <v>82</v>
      </c>
      <c r="F75">
        <v>200</v>
      </c>
      <c r="G75">
        <v>0.48</v>
      </c>
      <c r="H75">
        <v>0</v>
      </c>
      <c r="I75">
        <v>25.68</v>
      </c>
      <c r="J75">
        <v>98.36</v>
      </c>
      <c r="K75">
        <v>639</v>
      </c>
      <c r="L75">
        <v>5.68</v>
      </c>
    </row>
    <row r="76" spans="1:12">
      <c r="D76" t="s">
        <v>51</v>
      </c>
      <c r="F76">
        <v>30</v>
      </c>
      <c r="G76">
        <v>2.2799999999999998</v>
      </c>
      <c r="H76">
        <v>0.24</v>
      </c>
      <c r="I76">
        <v>14.58</v>
      </c>
      <c r="J76">
        <v>72</v>
      </c>
      <c r="L76">
        <v>2</v>
      </c>
    </row>
    <row r="77" spans="1:12">
      <c r="D77" t="s">
        <v>52</v>
      </c>
      <c r="F77">
        <v>30</v>
      </c>
      <c r="G77">
        <v>1.47</v>
      </c>
      <c r="H77">
        <v>0.3</v>
      </c>
      <c r="I77">
        <v>13.8</v>
      </c>
      <c r="J77">
        <v>66</v>
      </c>
      <c r="L77">
        <v>2</v>
      </c>
    </row>
    <row r="80" spans="1:12">
      <c r="D80" t="s">
        <v>36</v>
      </c>
      <c r="F80">
        <f>SUM(F71:F79)</f>
        <v>840</v>
      </c>
      <c r="G80">
        <f>SUM(G71:G79)</f>
        <v>43.329999999999991</v>
      </c>
      <c r="H80">
        <f>SUM(H71:H79)</f>
        <v>26.699999999999996</v>
      </c>
      <c r="I80">
        <f>SUM(I71:I79)</f>
        <v>83.58</v>
      </c>
      <c r="J80">
        <f>SUM(J71:J79)</f>
        <v>767.36</v>
      </c>
      <c r="L80">
        <f>SUM(L71:L79)</f>
        <v>71.22</v>
      </c>
    </row>
    <row r="81" spans="1:12" ht="15.75" customHeight="1">
      <c r="A81">
        <f>A63</f>
        <v>1</v>
      </c>
      <c r="B81">
        <f>B63</f>
        <v>4</v>
      </c>
      <c r="C81" s="1" t="s">
        <v>53</v>
      </c>
      <c r="D81" s="1"/>
      <c r="F81">
        <f>F70+F80</f>
        <v>1320</v>
      </c>
      <c r="G81">
        <f>G70+G80</f>
        <v>63.319999999999993</v>
      </c>
      <c r="H81">
        <f>H70+H80</f>
        <v>45.239999999999995</v>
      </c>
      <c r="I81">
        <f>I70+I80</f>
        <v>123.56</v>
      </c>
      <c r="J81">
        <f>J70+J80</f>
        <v>1198.56</v>
      </c>
      <c r="L81">
        <f>L70+L80</f>
        <v>99.92</v>
      </c>
    </row>
    <row r="82" spans="1:12">
      <c r="A82">
        <v>1</v>
      </c>
      <c r="B82">
        <v>5</v>
      </c>
      <c r="C82" t="s">
        <v>26</v>
      </c>
      <c r="D82" t="s">
        <v>27</v>
      </c>
      <c r="E82" t="s">
        <v>83</v>
      </c>
      <c r="F82">
        <v>200</v>
      </c>
      <c r="G82">
        <v>6.05</v>
      </c>
      <c r="H82">
        <v>5.9</v>
      </c>
      <c r="I82">
        <v>32.9</v>
      </c>
      <c r="J82">
        <v>221</v>
      </c>
      <c r="K82">
        <v>302</v>
      </c>
      <c r="L82">
        <v>15.3</v>
      </c>
    </row>
    <row r="84" spans="1:12">
      <c r="D84" t="s">
        <v>31</v>
      </c>
      <c r="E84" t="s">
        <v>84</v>
      </c>
      <c r="F84">
        <v>200</v>
      </c>
      <c r="G84">
        <v>2.4</v>
      </c>
      <c r="H84">
        <v>2.66</v>
      </c>
      <c r="I84">
        <v>20.54</v>
      </c>
      <c r="J84">
        <v>111</v>
      </c>
      <c r="K84">
        <v>692</v>
      </c>
      <c r="L84">
        <v>5.3</v>
      </c>
    </row>
    <row r="85" spans="1:12">
      <c r="D85" t="s">
        <v>33</v>
      </c>
      <c r="E85" t="s">
        <v>58</v>
      </c>
      <c r="F85">
        <v>30</v>
      </c>
      <c r="G85">
        <v>2.2799999999999998</v>
      </c>
      <c r="H85">
        <v>0.24</v>
      </c>
      <c r="I85">
        <v>14.58</v>
      </c>
      <c r="J85">
        <v>72</v>
      </c>
      <c r="L85">
        <v>2</v>
      </c>
    </row>
    <row r="86" spans="1:12">
      <c r="D86" t="s">
        <v>35</v>
      </c>
      <c r="E86" t="s">
        <v>85</v>
      </c>
      <c r="F86">
        <v>100</v>
      </c>
      <c r="G86">
        <v>0.4</v>
      </c>
      <c r="H86">
        <v>0.4</v>
      </c>
      <c r="I86">
        <v>9.8000000000000007</v>
      </c>
      <c r="J86">
        <v>45</v>
      </c>
      <c r="L86">
        <v>10</v>
      </c>
    </row>
    <row r="89" spans="1:12">
      <c r="D89" t="s">
        <v>36</v>
      </c>
      <c r="F89">
        <f>SUM(F82:F88)</f>
        <v>530</v>
      </c>
      <c r="G89">
        <f>SUM(G82:G88)</f>
        <v>11.129999999999999</v>
      </c>
      <c r="H89">
        <f>SUM(H82:H88)</f>
        <v>9.2000000000000011</v>
      </c>
      <c r="I89">
        <f>SUM(I82:I88)</f>
        <v>77.819999999999993</v>
      </c>
      <c r="J89">
        <f>SUM(J82:J88)</f>
        <v>449</v>
      </c>
      <c r="L89">
        <f>SUM(L82:L88)</f>
        <v>32.6</v>
      </c>
    </row>
    <row r="90" spans="1:12">
      <c r="A90">
        <f>A82</f>
        <v>1</v>
      </c>
      <c r="B90">
        <f>B82</f>
        <v>5</v>
      </c>
      <c r="C90" t="s">
        <v>37</v>
      </c>
      <c r="D90" t="s">
        <v>38</v>
      </c>
      <c r="E90" t="s">
        <v>86</v>
      </c>
      <c r="F90">
        <v>60</v>
      </c>
      <c r="G90">
        <v>1.5</v>
      </c>
      <c r="H90">
        <v>2.76</v>
      </c>
      <c r="I90">
        <v>6.42</v>
      </c>
      <c r="J90">
        <v>56.4</v>
      </c>
      <c r="K90">
        <v>214</v>
      </c>
      <c r="L90">
        <v>5.76</v>
      </c>
    </row>
    <row r="91" spans="1:12">
      <c r="D91" t="s">
        <v>43</v>
      </c>
      <c r="E91" t="s">
        <v>87</v>
      </c>
      <c r="F91">
        <v>250</v>
      </c>
      <c r="G91">
        <v>2.9</v>
      </c>
      <c r="H91">
        <v>2.5</v>
      </c>
      <c r="I91">
        <v>21</v>
      </c>
      <c r="J91">
        <v>120</v>
      </c>
      <c r="K91">
        <v>111</v>
      </c>
      <c r="L91">
        <v>14.97</v>
      </c>
    </row>
    <row r="92" spans="1:12">
      <c r="D92" t="s">
        <v>45</v>
      </c>
      <c r="E92" t="s">
        <v>88</v>
      </c>
      <c r="F92">
        <v>200</v>
      </c>
      <c r="G92">
        <v>19</v>
      </c>
      <c r="H92">
        <v>8.4</v>
      </c>
      <c r="I92">
        <v>42.8</v>
      </c>
      <c r="J92">
        <v>324</v>
      </c>
      <c r="K92">
        <v>443</v>
      </c>
      <c r="L92">
        <v>24.68</v>
      </c>
    </row>
    <row r="93" spans="1:12">
      <c r="D93" t="s">
        <v>47</v>
      </c>
    </row>
    <row r="94" spans="1:12">
      <c r="D94" t="s">
        <v>49</v>
      </c>
      <c r="E94" t="s">
        <v>65</v>
      </c>
      <c r="F94">
        <v>200</v>
      </c>
      <c r="G94">
        <v>0.2</v>
      </c>
      <c r="H94">
        <v>0</v>
      </c>
      <c r="I94">
        <v>15</v>
      </c>
      <c r="J94">
        <v>58</v>
      </c>
      <c r="K94">
        <v>685</v>
      </c>
      <c r="L94">
        <v>2.5</v>
      </c>
    </row>
    <row r="95" spans="1:12">
      <c r="D95" t="s">
        <v>51</v>
      </c>
      <c r="F95">
        <v>30</v>
      </c>
      <c r="G95">
        <v>2.2799999999999998</v>
      </c>
      <c r="H95">
        <v>0.24</v>
      </c>
      <c r="I95">
        <v>14.58</v>
      </c>
      <c r="J95">
        <v>72</v>
      </c>
      <c r="L95">
        <v>2</v>
      </c>
    </row>
    <row r="96" spans="1:12">
      <c r="D96" t="s">
        <v>52</v>
      </c>
      <c r="F96">
        <v>30</v>
      </c>
      <c r="G96">
        <v>2.94</v>
      </c>
      <c r="H96">
        <v>0.6</v>
      </c>
      <c r="I96">
        <v>27.6</v>
      </c>
      <c r="J96">
        <v>132</v>
      </c>
      <c r="L96">
        <v>2</v>
      </c>
    </row>
    <row r="99" spans="1:12">
      <c r="D99" t="s">
        <v>36</v>
      </c>
      <c r="F99">
        <f>SUM(F90:F98)</f>
        <v>770</v>
      </c>
      <c r="G99">
        <f>SUM(G90:G98)</f>
        <v>28.82</v>
      </c>
      <c r="H99">
        <f>SUM(H90:H98)</f>
        <v>14.5</v>
      </c>
      <c r="I99">
        <f>SUM(I90:I98)</f>
        <v>127.4</v>
      </c>
      <c r="J99">
        <f>SUM(J90:J98)</f>
        <v>762.4</v>
      </c>
      <c r="L99">
        <f>SUM(L90:L98)</f>
        <v>51.91</v>
      </c>
    </row>
    <row r="100" spans="1:12" ht="15.75" customHeight="1">
      <c r="A100">
        <f>A82</f>
        <v>1</v>
      </c>
      <c r="B100">
        <f>B82</f>
        <v>5</v>
      </c>
      <c r="C100" s="1" t="s">
        <v>53</v>
      </c>
      <c r="D100" s="1"/>
      <c r="F100">
        <f>F89+F99</f>
        <v>1300</v>
      </c>
      <c r="G100">
        <f>G89+G99</f>
        <v>39.950000000000003</v>
      </c>
      <c r="H100">
        <f>H89+H99</f>
        <v>23.700000000000003</v>
      </c>
      <c r="I100">
        <f>I89+I99</f>
        <v>205.22</v>
      </c>
      <c r="J100">
        <f>J89+J99</f>
        <v>1211.4000000000001</v>
      </c>
      <c r="L100">
        <f>L89+L99</f>
        <v>84.509999999999991</v>
      </c>
    </row>
    <row r="101" spans="1:12">
      <c r="A101">
        <v>2</v>
      </c>
      <c r="B101">
        <v>1</v>
      </c>
      <c r="C101" t="s">
        <v>26</v>
      </c>
      <c r="D101" t="s">
        <v>27</v>
      </c>
      <c r="E101" t="s">
        <v>89</v>
      </c>
      <c r="F101" t="s">
        <v>90</v>
      </c>
      <c r="G101">
        <v>5.8</v>
      </c>
      <c r="H101">
        <v>9.1999999999999993</v>
      </c>
      <c r="I101" t="s">
        <v>91</v>
      </c>
      <c r="J101">
        <v>171.09</v>
      </c>
      <c r="K101">
        <v>302</v>
      </c>
      <c r="L101">
        <v>16.5</v>
      </c>
    </row>
    <row r="102" spans="1:12">
      <c r="E102" t="s">
        <v>56</v>
      </c>
      <c r="F102">
        <v>20</v>
      </c>
      <c r="G102">
        <v>4.6399999999999997</v>
      </c>
      <c r="H102">
        <v>5.9</v>
      </c>
      <c r="I102">
        <v>0</v>
      </c>
      <c r="J102">
        <v>72</v>
      </c>
      <c r="K102">
        <v>97</v>
      </c>
      <c r="L102">
        <v>15.3</v>
      </c>
    </row>
    <row r="103" spans="1:12">
      <c r="D103" t="s">
        <v>31</v>
      </c>
      <c r="E103" t="s">
        <v>67</v>
      </c>
      <c r="F103">
        <v>200</v>
      </c>
      <c r="G103">
        <v>5.9</v>
      </c>
      <c r="H103">
        <v>6.8</v>
      </c>
      <c r="I103">
        <v>9.9</v>
      </c>
      <c r="J103">
        <v>123</v>
      </c>
      <c r="K103">
        <v>697</v>
      </c>
      <c r="L103">
        <v>10.1</v>
      </c>
    </row>
    <row r="104" spans="1:12">
      <c r="D104" t="s">
        <v>33</v>
      </c>
      <c r="E104" t="s">
        <v>58</v>
      </c>
      <c r="F104">
        <v>30</v>
      </c>
      <c r="G104">
        <v>2.2799999999999998</v>
      </c>
      <c r="H104">
        <v>0.24</v>
      </c>
      <c r="I104">
        <v>14.58</v>
      </c>
      <c r="J104">
        <v>72</v>
      </c>
      <c r="L104">
        <v>2</v>
      </c>
    </row>
    <row r="105" spans="1:12">
      <c r="D105" t="s">
        <v>35</v>
      </c>
    </row>
    <row r="106" spans="1:12">
      <c r="E106" t="s">
        <v>92</v>
      </c>
      <c r="F106">
        <v>50</v>
      </c>
      <c r="G106">
        <v>0.97</v>
      </c>
      <c r="H106">
        <v>0</v>
      </c>
      <c r="I106">
        <v>8.6</v>
      </c>
      <c r="J106" t="s">
        <v>93</v>
      </c>
      <c r="L106" t="s">
        <v>94</v>
      </c>
    </row>
    <row r="108" spans="1:12">
      <c r="D108" t="s">
        <v>36</v>
      </c>
      <c r="F108">
        <f>SUM(F101:F107)</f>
        <v>300</v>
      </c>
      <c r="G108">
        <f>SUM(G101:G107)</f>
        <v>19.59</v>
      </c>
      <c r="H108">
        <f>SUM(H101:H107)</f>
        <v>22.139999999999997</v>
      </c>
      <c r="I108">
        <f>SUM(I101:I107)</f>
        <v>33.08</v>
      </c>
      <c r="J108">
        <f>SUM(J101:J107)</f>
        <v>438.09000000000003</v>
      </c>
      <c r="L108">
        <f>SUM(L101:L107)</f>
        <v>43.9</v>
      </c>
    </row>
    <row r="109" spans="1:12">
      <c r="A109">
        <f>A101</f>
        <v>2</v>
      </c>
      <c r="B109">
        <f>B101</f>
        <v>1</v>
      </c>
      <c r="C109" t="s">
        <v>37</v>
      </c>
      <c r="D109" t="s">
        <v>38</v>
      </c>
      <c r="E109" t="s">
        <v>39</v>
      </c>
      <c r="F109">
        <v>60</v>
      </c>
      <c r="G109">
        <v>1.56</v>
      </c>
      <c r="H109">
        <v>2.16</v>
      </c>
      <c r="I109">
        <v>4.2</v>
      </c>
      <c r="J109">
        <v>38</v>
      </c>
      <c r="K109">
        <v>78</v>
      </c>
      <c r="L109">
        <v>4.2</v>
      </c>
    </row>
    <row r="110" spans="1:12">
      <c r="D110" t="s">
        <v>43</v>
      </c>
      <c r="E110" t="s">
        <v>44</v>
      </c>
      <c r="F110" t="s">
        <v>95</v>
      </c>
      <c r="G110">
        <v>4</v>
      </c>
      <c r="H110">
        <v>6.1</v>
      </c>
      <c r="I110">
        <v>21.4</v>
      </c>
      <c r="J110">
        <v>158</v>
      </c>
      <c r="K110">
        <v>181</v>
      </c>
      <c r="L110">
        <v>12.3</v>
      </c>
    </row>
    <row r="111" spans="1:12">
      <c r="D111" t="s">
        <v>45</v>
      </c>
      <c r="E111" t="s">
        <v>46</v>
      </c>
      <c r="F111">
        <v>90</v>
      </c>
      <c r="G111">
        <v>13.5</v>
      </c>
      <c r="H111">
        <v>20.7</v>
      </c>
      <c r="I111">
        <v>1.8</v>
      </c>
      <c r="J111">
        <v>250</v>
      </c>
      <c r="K111">
        <v>451</v>
      </c>
      <c r="L111">
        <v>32</v>
      </c>
    </row>
    <row r="112" spans="1:12">
      <c r="D112" t="s">
        <v>47</v>
      </c>
      <c r="E112" t="s">
        <v>48</v>
      </c>
      <c r="F112">
        <v>150</v>
      </c>
      <c r="G112">
        <v>4.8</v>
      </c>
      <c r="H112">
        <v>12</v>
      </c>
      <c r="I112">
        <v>57.2</v>
      </c>
      <c r="J112">
        <v>126</v>
      </c>
      <c r="K112">
        <v>511</v>
      </c>
      <c r="L112">
        <v>9.1</v>
      </c>
    </row>
    <row r="113" spans="1:12">
      <c r="D113" t="s">
        <v>49</v>
      </c>
      <c r="E113" t="s">
        <v>50</v>
      </c>
      <c r="F113">
        <v>200</v>
      </c>
      <c r="G113">
        <v>0.7</v>
      </c>
      <c r="H113">
        <v>0.3</v>
      </c>
      <c r="I113">
        <v>22.8</v>
      </c>
      <c r="J113">
        <v>97</v>
      </c>
      <c r="K113">
        <v>538</v>
      </c>
      <c r="L113">
        <v>6.35</v>
      </c>
    </row>
    <row r="114" spans="1:12">
      <c r="D114" t="s">
        <v>51</v>
      </c>
      <c r="F114">
        <v>30</v>
      </c>
      <c r="G114" t="s">
        <v>96</v>
      </c>
      <c r="H114">
        <v>0.24</v>
      </c>
      <c r="I114">
        <v>14.58</v>
      </c>
      <c r="J114">
        <v>72</v>
      </c>
      <c r="L114">
        <v>2</v>
      </c>
    </row>
    <row r="115" spans="1:12">
      <c r="D115" t="s">
        <v>52</v>
      </c>
      <c r="F115">
        <v>30</v>
      </c>
      <c r="G115">
        <v>1.47</v>
      </c>
      <c r="H115">
        <v>0.3</v>
      </c>
      <c r="I115">
        <v>13.8</v>
      </c>
      <c r="J115">
        <v>66</v>
      </c>
      <c r="L115">
        <v>2</v>
      </c>
    </row>
    <row r="118" spans="1:12">
      <c r="D118" t="s">
        <v>36</v>
      </c>
      <c r="F118">
        <f>SUM(F109:F117)</f>
        <v>560</v>
      </c>
      <c r="G118">
        <f>SUM(G109:G117)</f>
        <v>26.03</v>
      </c>
      <c r="H118">
        <f>SUM(H109:H117)</f>
        <v>41.8</v>
      </c>
      <c r="I118">
        <f>SUM(I109:I117)</f>
        <v>135.78</v>
      </c>
      <c r="J118">
        <f>SUM(J109:J117)</f>
        <v>807</v>
      </c>
      <c r="L118">
        <f>SUM(L109:L117)</f>
        <v>67.95</v>
      </c>
    </row>
    <row r="119" spans="1:12" ht="15" customHeight="1">
      <c r="A119">
        <f>A101</f>
        <v>2</v>
      </c>
      <c r="B119">
        <f>B101</f>
        <v>1</v>
      </c>
      <c r="C119" s="1" t="s">
        <v>53</v>
      </c>
      <c r="D119" s="1"/>
      <c r="F119">
        <f>F108+F118</f>
        <v>860</v>
      </c>
      <c r="G119">
        <f>G108+G118</f>
        <v>45.620000000000005</v>
      </c>
      <c r="H119">
        <f>H108+H118</f>
        <v>63.94</v>
      </c>
      <c r="I119">
        <f>I108+I118</f>
        <v>168.86</v>
      </c>
      <c r="J119">
        <f>J108+J118</f>
        <v>1245.0900000000001</v>
      </c>
      <c r="L119">
        <f>L108+L118</f>
        <v>111.85</v>
      </c>
    </row>
    <row r="120" spans="1:12">
      <c r="A120">
        <v>2</v>
      </c>
      <c r="B120">
        <v>2</v>
      </c>
      <c r="C120" t="s">
        <v>26</v>
      </c>
      <c r="D120" t="s">
        <v>27</v>
      </c>
      <c r="E120" t="s">
        <v>54</v>
      </c>
      <c r="F120" t="s">
        <v>55</v>
      </c>
      <c r="G120">
        <v>38</v>
      </c>
      <c r="H120">
        <v>27.8</v>
      </c>
      <c r="I120">
        <v>75.239999999999995</v>
      </c>
      <c r="J120">
        <v>184</v>
      </c>
      <c r="K120">
        <v>6005</v>
      </c>
      <c r="L120">
        <v>25.7</v>
      </c>
    </row>
    <row r="122" spans="1:12">
      <c r="D122" t="s">
        <v>31</v>
      </c>
      <c r="E122" t="s">
        <v>57</v>
      </c>
      <c r="F122">
        <v>200</v>
      </c>
      <c r="G122">
        <v>5.72</v>
      </c>
      <c r="H122">
        <v>5.76</v>
      </c>
      <c r="I122">
        <v>38.42</v>
      </c>
      <c r="J122">
        <v>170</v>
      </c>
      <c r="K122">
        <v>693</v>
      </c>
      <c r="L122">
        <v>10.199999999999999</v>
      </c>
    </row>
    <row r="123" spans="1:12">
      <c r="D123" t="s">
        <v>33</v>
      </c>
      <c r="E123" t="s">
        <v>58</v>
      </c>
      <c r="F123">
        <v>30</v>
      </c>
      <c r="G123">
        <v>2.2799999999999998</v>
      </c>
      <c r="H123">
        <v>0.24</v>
      </c>
      <c r="I123">
        <v>14.58</v>
      </c>
      <c r="J123">
        <v>72</v>
      </c>
      <c r="L123">
        <v>2</v>
      </c>
    </row>
    <row r="124" spans="1:12">
      <c r="D124" t="s">
        <v>35</v>
      </c>
      <c r="E124" t="s">
        <v>85</v>
      </c>
      <c r="F124">
        <v>100</v>
      </c>
      <c r="G124">
        <v>0.4</v>
      </c>
      <c r="H124">
        <v>0.4</v>
      </c>
      <c r="I124">
        <v>9.8000000000000007</v>
      </c>
      <c r="J124">
        <v>45</v>
      </c>
      <c r="L124" t="s">
        <v>97</v>
      </c>
    </row>
    <row r="127" spans="1:12">
      <c r="D127" t="s">
        <v>36</v>
      </c>
      <c r="F127">
        <f>SUM(F120:F126)</f>
        <v>330</v>
      </c>
      <c r="G127">
        <f>SUM(G120:G126)</f>
        <v>46.4</v>
      </c>
      <c r="H127">
        <f>SUM(H120:H126)</f>
        <v>34.200000000000003</v>
      </c>
      <c r="I127">
        <f>SUM(I120:I126)</f>
        <v>138.04000000000002</v>
      </c>
      <c r="J127">
        <f>SUM(J120:J126)</f>
        <v>471</v>
      </c>
      <c r="L127">
        <f>SUM(L120:L126)</f>
        <v>37.9</v>
      </c>
    </row>
    <row r="128" spans="1:12">
      <c r="A128">
        <f>A120</f>
        <v>2</v>
      </c>
      <c r="B128">
        <f>B120</f>
        <v>2</v>
      </c>
      <c r="C128" t="s">
        <v>37</v>
      </c>
      <c r="D128" t="s">
        <v>38</v>
      </c>
      <c r="E128" t="s">
        <v>61</v>
      </c>
      <c r="F128">
        <v>60</v>
      </c>
      <c r="G128">
        <v>0.42</v>
      </c>
      <c r="H128">
        <v>0.06</v>
      </c>
      <c r="I128">
        <v>2.2200000000000002</v>
      </c>
      <c r="J128">
        <v>8</v>
      </c>
      <c r="K128">
        <v>576</v>
      </c>
      <c r="L128">
        <v>17.5</v>
      </c>
    </row>
    <row r="129" spans="1:12">
      <c r="D129" t="s">
        <v>43</v>
      </c>
      <c r="E129" t="s">
        <v>62</v>
      </c>
      <c r="F129">
        <v>250</v>
      </c>
      <c r="G129" t="s">
        <v>98</v>
      </c>
      <c r="H129">
        <v>4.3</v>
      </c>
      <c r="I129">
        <v>6.9</v>
      </c>
      <c r="J129">
        <v>173</v>
      </c>
      <c r="K129">
        <v>124</v>
      </c>
      <c r="L129">
        <v>16.11</v>
      </c>
    </row>
    <row r="130" spans="1:12">
      <c r="D130" t="s">
        <v>45</v>
      </c>
      <c r="E130" t="s">
        <v>63</v>
      </c>
      <c r="F130">
        <v>100</v>
      </c>
      <c r="G130">
        <v>12.55</v>
      </c>
      <c r="H130">
        <v>12.99</v>
      </c>
      <c r="I130">
        <v>4.01</v>
      </c>
      <c r="J130">
        <v>182.25</v>
      </c>
      <c r="K130">
        <v>437</v>
      </c>
      <c r="L130">
        <v>21.43</v>
      </c>
    </row>
    <row r="131" spans="1:12">
      <c r="D131" t="s">
        <v>47</v>
      </c>
      <c r="E131" t="s">
        <v>72</v>
      </c>
      <c r="F131">
        <v>200</v>
      </c>
      <c r="G131">
        <v>8.6999999999999993</v>
      </c>
      <c r="H131">
        <v>7.8</v>
      </c>
      <c r="I131">
        <v>42.6</v>
      </c>
      <c r="J131">
        <v>231</v>
      </c>
      <c r="K131">
        <v>302</v>
      </c>
      <c r="L131" t="s">
        <v>99</v>
      </c>
    </row>
    <row r="132" spans="1:12">
      <c r="D132" t="s">
        <v>49</v>
      </c>
      <c r="E132" t="s">
        <v>65</v>
      </c>
      <c r="F132">
        <v>200</v>
      </c>
      <c r="G132" t="s">
        <v>100</v>
      </c>
      <c r="H132">
        <v>0</v>
      </c>
      <c r="I132">
        <v>15</v>
      </c>
      <c r="J132">
        <v>58</v>
      </c>
      <c r="K132">
        <v>685</v>
      </c>
      <c r="L132">
        <v>2.5</v>
      </c>
    </row>
    <row r="133" spans="1:12">
      <c r="D133" t="s">
        <v>51</v>
      </c>
      <c r="F133">
        <v>30</v>
      </c>
      <c r="G133" t="s">
        <v>96</v>
      </c>
      <c r="H133">
        <v>0.24</v>
      </c>
      <c r="I133" t="s">
        <v>59</v>
      </c>
      <c r="J133">
        <v>72</v>
      </c>
      <c r="L133">
        <v>2</v>
      </c>
    </row>
    <row r="134" spans="1:12">
      <c r="D134" t="s">
        <v>52</v>
      </c>
      <c r="F134">
        <v>30</v>
      </c>
      <c r="G134">
        <v>1.47</v>
      </c>
      <c r="H134">
        <v>0.3</v>
      </c>
      <c r="I134">
        <v>13.8</v>
      </c>
      <c r="J134">
        <v>66</v>
      </c>
      <c r="L134">
        <v>2</v>
      </c>
    </row>
    <row r="137" spans="1:12">
      <c r="D137" t="s">
        <v>36</v>
      </c>
      <c r="F137">
        <f>SUM(F128:F136)</f>
        <v>870</v>
      </c>
      <c r="G137">
        <f>SUM(G128:G136)</f>
        <v>23.14</v>
      </c>
      <c r="H137">
        <f>SUM(H128:H136)</f>
        <v>25.69</v>
      </c>
      <c r="I137">
        <f>SUM(I128:I136)</f>
        <v>84.53</v>
      </c>
      <c r="J137">
        <f>SUM(J128:J136)</f>
        <v>790.25</v>
      </c>
      <c r="L137">
        <f>SUM(L128:L136)</f>
        <v>61.54</v>
      </c>
    </row>
    <row r="138" spans="1:12" ht="15" customHeight="1">
      <c r="A138">
        <f>A120</f>
        <v>2</v>
      </c>
      <c r="B138">
        <f>B120</f>
        <v>2</v>
      </c>
      <c r="C138" s="1" t="s">
        <v>53</v>
      </c>
      <c r="D138" s="1"/>
      <c r="F138">
        <f>F127+F137</f>
        <v>1200</v>
      </c>
      <c r="G138">
        <f>G127+G137</f>
        <v>69.539999999999992</v>
      </c>
      <c r="H138">
        <f>H127+H137</f>
        <v>59.89</v>
      </c>
      <c r="I138">
        <f>I127+I137</f>
        <v>222.57000000000002</v>
      </c>
      <c r="J138">
        <f>J127+J137</f>
        <v>1261.25</v>
      </c>
      <c r="L138">
        <f>L127+L137</f>
        <v>99.44</v>
      </c>
    </row>
    <row r="139" spans="1:12">
      <c r="A139">
        <v>2</v>
      </c>
      <c r="B139">
        <v>3</v>
      </c>
      <c r="C139" t="s">
        <v>26</v>
      </c>
      <c r="D139" t="s">
        <v>27</v>
      </c>
      <c r="E139" t="s">
        <v>101</v>
      </c>
      <c r="F139" t="s">
        <v>90</v>
      </c>
      <c r="G139">
        <v>3</v>
      </c>
      <c r="H139">
        <v>8</v>
      </c>
      <c r="I139">
        <v>31.6</v>
      </c>
      <c r="J139">
        <v>218</v>
      </c>
      <c r="K139">
        <v>302</v>
      </c>
      <c r="L139" t="s">
        <v>102</v>
      </c>
    </row>
    <row r="140" spans="1:12">
      <c r="E140" t="s">
        <v>103</v>
      </c>
      <c r="F140">
        <v>200</v>
      </c>
      <c r="G140">
        <v>10</v>
      </c>
      <c r="H140">
        <v>6.4</v>
      </c>
      <c r="I140">
        <v>7.6</v>
      </c>
      <c r="J140">
        <v>132</v>
      </c>
      <c r="L140">
        <v>33.200000000000003</v>
      </c>
    </row>
    <row r="141" spans="1:12">
      <c r="D141" t="s">
        <v>31</v>
      </c>
    </row>
    <row r="142" spans="1:12" ht="15.75" customHeight="1">
      <c r="D142" t="s">
        <v>33</v>
      </c>
      <c r="E142" t="s">
        <v>58</v>
      </c>
      <c r="F142">
        <v>30</v>
      </c>
      <c r="G142">
        <v>2.2799999999999998</v>
      </c>
      <c r="H142">
        <v>0.24</v>
      </c>
      <c r="I142">
        <v>14.58</v>
      </c>
      <c r="J142">
        <v>72</v>
      </c>
      <c r="L142">
        <v>2</v>
      </c>
    </row>
    <row r="143" spans="1:12">
      <c r="D143" t="s">
        <v>35</v>
      </c>
      <c r="E143" t="s">
        <v>60</v>
      </c>
      <c r="F143">
        <v>100</v>
      </c>
      <c r="G143">
        <v>0.4</v>
      </c>
      <c r="H143">
        <v>9.5</v>
      </c>
      <c r="I143">
        <v>0.3</v>
      </c>
      <c r="J143">
        <v>42</v>
      </c>
      <c r="L143" t="s">
        <v>104</v>
      </c>
    </row>
    <row r="146" spans="1:12">
      <c r="D146" t="s">
        <v>36</v>
      </c>
      <c r="F146">
        <f>SUM(F139:F145)</f>
        <v>330</v>
      </c>
      <c r="G146">
        <f>SUM(G139:G145)</f>
        <v>15.68</v>
      </c>
      <c r="H146">
        <f>SUM(H139:H145)</f>
        <v>24.14</v>
      </c>
      <c r="I146">
        <f>SUM(I139:I145)</f>
        <v>54.08</v>
      </c>
      <c r="J146">
        <f>SUM(J139:J145)</f>
        <v>464</v>
      </c>
      <c r="L146">
        <f>SUM(L139:L145)</f>
        <v>35.200000000000003</v>
      </c>
    </row>
    <row r="147" spans="1:12">
      <c r="A147">
        <f>A139</f>
        <v>2</v>
      </c>
      <c r="B147">
        <f>B139</f>
        <v>3</v>
      </c>
      <c r="C147" t="s">
        <v>37</v>
      </c>
      <c r="D147" t="s">
        <v>38</v>
      </c>
      <c r="E147" t="s">
        <v>69</v>
      </c>
      <c r="F147">
        <v>60</v>
      </c>
      <c r="G147" t="s">
        <v>105</v>
      </c>
      <c r="H147">
        <v>0.2</v>
      </c>
      <c r="I147">
        <v>3.8</v>
      </c>
      <c r="J147">
        <v>121</v>
      </c>
      <c r="K147">
        <v>576</v>
      </c>
      <c r="L147" t="s">
        <v>106</v>
      </c>
    </row>
    <row r="148" spans="1:12">
      <c r="D148" t="s">
        <v>43</v>
      </c>
      <c r="E148" t="s">
        <v>70</v>
      </c>
      <c r="F148">
        <v>250</v>
      </c>
      <c r="G148">
        <v>2</v>
      </c>
      <c r="H148">
        <v>5.2</v>
      </c>
      <c r="I148">
        <v>13.1</v>
      </c>
      <c r="J148">
        <v>106</v>
      </c>
      <c r="K148">
        <v>110</v>
      </c>
      <c r="L148" t="s">
        <v>107</v>
      </c>
    </row>
    <row r="149" spans="1:12">
      <c r="D149" t="s">
        <v>45</v>
      </c>
      <c r="E149" t="s">
        <v>80</v>
      </c>
      <c r="F149">
        <v>100</v>
      </c>
      <c r="G149">
        <v>15.7</v>
      </c>
      <c r="H149" t="s">
        <v>108</v>
      </c>
      <c r="I149">
        <v>0.4</v>
      </c>
      <c r="J149">
        <v>144</v>
      </c>
      <c r="K149">
        <v>487</v>
      </c>
      <c r="L149">
        <v>30.1</v>
      </c>
    </row>
    <row r="150" spans="1:12">
      <c r="D150" t="s">
        <v>47</v>
      </c>
      <c r="E150" t="s">
        <v>109</v>
      </c>
      <c r="F150" t="s">
        <v>90</v>
      </c>
      <c r="G150">
        <v>8.8000000000000007</v>
      </c>
      <c r="H150">
        <v>5.84</v>
      </c>
      <c r="I150">
        <v>47.02</v>
      </c>
      <c r="J150">
        <v>284.94</v>
      </c>
      <c r="K150">
        <v>302</v>
      </c>
      <c r="L150">
        <v>16.8</v>
      </c>
    </row>
    <row r="151" spans="1:12">
      <c r="D151" t="s">
        <v>49</v>
      </c>
      <c r="E151" t="s">
        <v>73</v>
      </c>
      <c r="F151">
        <v>200</v>
      </c>
      <c r="G151">
        <v>0.2</v>
      </c>
      <c r="H151">
        <v>0</v>
      </c>
      <c r="I151">
        <v>36.799999999999997</v>
      </c>
      <c r="J151">
        <v>121</v>
      </c>
      <c r="K151">
        <v>638</v>
      </c>
      <c r="L151">
        <v>5.68</v>
      </c>
    </row>
    <row r="152" spans="1:12">
      <c r="D152" t="s">
        <v>51</v>
      </c>
      <c r="F152">
        <v>30</v>
      </c>
      <c r="G152" t="s">
        <v>96</v>
      </c>
      <c r="H152">
        <v>0.24</v>
      </c>
      <c r="I152">
        <v>14.58</v>
      </c>
      <c r="J152">
        <v>72</v>
      </c>
      <c r="L152">
        <v>2</v>
      </c>
    </row>
    <row r="153" spans="1:12">
      <c r="D153" t="s">
        <v>52</v>
      </c>
      <c r="F153">
        <v>30</v>
      </c>
      <c r="G153">
        <v>1.47</v>
      </c>
      <c r="H153">
        <v>0.3</v>
      </c>
      <c r="I153">
        <v>13.8</v>
      </c>
      <c r="J153">
        <v>66</v>
      </c>
      <c r="L153">
        <v>2</v>
      </c>
    </row>
    <row r="156" spans="1:12">
      <c r="D156" t="s">
        <v>36</v>
      </c>
      <c r="F156">
        <f>SUM(F147:F155)</f>
        <v>670</v>
      </c>
      <c r="G156">
        <f>SUM(G147:G155)</f>
        <v>28.169999999999998</v>
      </c>
      <c r="H156">
        <f>SUM(H147:H155)</f>
        <v>11.780000000000001</v>
      </c>
      <c r="I156">
        <f>SUM(I147:I155)</f>
        <v>129.5</v>
      </c>
      <c r="J156">
        <f>SUM(J147:J155)</f>
        <v>914.94</v>
      </c>
      <c r="L156">
        <f>SUM(L147:L155)</f>
        <v>56.580000000000005</v>
      </c>
    </row>
    <row r="157" spans="1:12" ht="15" customHeight="1">
      <c r="A157">
        <f>A139</f>
        <v>2</v>
      </c>
      <c r="B157">
        <f>B139</f>
        <v>3</v>
      </c>
      <c r="C157" s="1" t="s">
        <v>53</v>
      </c>
      <c r="D157" s="1"/>
      <c r="F157">
        <f>F146+F156</f>
        <v>1000</v>
      </c>
      <c r="G157">
        <f>G146+G156</f>
        <v>43.849999999999994</v>
      </c>
      <c r="H157">
        <f>H146+H156</f>
        <v>35.92</v>
      </c>
      <c r="I157">
        <f>I146+I156</f>
        <v>183.57999999999998</v>
      </c>
      <c r="J157">
        <f>J146+J156</f>
        <v>1378.94</v>
      </c>
      <c r="L157">
        <f>L146+L156</f>
        <v>91.78</v>
      </c>
    </row>
    <row r="158" spans="1:12">
      <c r="A158">
        <v>2</v>
      </c>
      <c r="B158">
        <v>4</v>
      </c>
      <c r="C158" t="s">
        <v>26</v>
      </c>
      <c r="D158" t="s">
        <v>27</v>
      </c>
      <c r="E158" t="s">
        <v>83</v>
      </c>
    </row>
    <row r="159" spans="1:12">
      <c r="E159" t="s">
        <v>75</v>
      </c>
      <c r="F159" t="s">
        <v>76</v>
      </c>
      <c r="G159">
        <v>5.0999999999999996</v>
      </c>
      <c r="H159">
        <v>4.5999999999999996</v>
      </c>
      <c r="I159">
        <v>0.3</v>
      </c>
      <c r="J159">
        <v>63</v>
      </c>
      <c r="K159">
        <v>337</v>
      </c>
      <c r="L159">
        <v>12</v>
      </c>
    </row>
    <row r="160" spans="1:12">
      <c r="D160" t="s">
        <v>31</v>
      </c>
      <c r="E160" t="s">
        <v>77</v>
      </c>
      <c r="F160">
        <v>200</v>
      </c>
      <c r="G160">
        <v>4.51</v>
      </c>
      <c r="H160">
        <v>4.5999999999999996</v>
      </c>
      <c r="I160">
        <v>0.3</v>
      </c>
      <c r="J160">
        <v>63</v>
      </c>
      <c r="K160">
        <v>686</v>
      </c>
      <c r="L160">
        <v>4.5</v>
      </c>
    </row>
    <row r="161" spans="1:12">
      <c r="D161" t="s">
        <v>33</v>
      </c>
      <c r="E161" t="s">
        <v>58</v>
      </c>
      <c r="F161">
        <v>30</v>
      </c>
      <c r="G161">
        <v>2.2799999999999998</v>
      </c>
      <c r="H161">
        <v>0.24</v>
      </c>
      <c r="I161">
        <v>14.58</v>
      </c>
      <c r="J161">
        <v>72</v>
      </c>
      <c r="L161">
        <v>2</v>
      </c>
    </row>
    <row r="162" spans="1:12">
      <c r="D162" t="s">
        <v>35</v>
      </c>
    </row>
    <row r="163" spans="1:12">
      <c r="E163" t="s">
        <v>92</v>
      </c>
      <c r="F163">
        <v>50</v>
      </c>
      <c r="G163">
        <v>0.97</v>
      </c>
      <c r="H163">
        <v>0</v>
      </c>
      <c r="I163">
        <v>8.6</v>
      </c>
      <c r="J163" t="s">
        <v>93</v>
      </c>
      <c r="L163" t="s">
        <v>94</v>
      </c>
    </row>
    <row r="165" spans="1:12">
      <c r="D165" t="s">
        <v>36</v>
      </c>
      <c r="F165">
        <f>SUM(F158:F164)</f>
        <v>280</v>
      </c>
      <c r="G165">
        <f>SUM(G158:G164)</f>
        <v>12.86</v>
      </c>
      <c r="H165">
        <f>SUM(H158:H164)</f>
        <v>9.44</v>
      </c>
      <c r="I165">
        <f>SUM(I158:I164)</f>
        <v>23.78</v>
      </c>
      <c r="J165">
        <f>SUM(J158:J164)</f>
        <v>198</v>
      </c>
      <c r="L165">
        <f>SUM(L158:L164)</f>
        <v>18.5</v>
      </c>
    </row>
    <row r="166" spans="1:12">
      <c r="A166">
        <f>A158</f>
        <v>2</v>
      </c>
      <c r="B166">
        <f>B158</f>
        <v>4</v>
      </c>
      <c r="C166" t="s">
        <v>37</v>
      </c>
      <c r="D166" t="s">
        <v>38</v>
      </c>
      <c r="E166" t="s">
        <v>110</v>
      </c>
      <c r="F166">
        <v>60</v>
      </c>
      <c r="G166">
        <v>0.19</v>
      </c>
      <c r="H166">
        <v>0.16</v>
      </c>
      <c r="I166" t="s">
        <v>111</v>
      </c>
      <c r="J166">
        <v>31</v>
      </c>
      <c r="K166">
        <v>576</v>
      </c>
      <c r="L166" t="s">
        <v>112</v>
      </c>
    </row>
    <row r="167" spans="1:12">
      <c r="D167" t="s">
        <v>43</v>
      </c>
      <c r="E167" t="s">
        <v>79</v>
      </c>
      <c r="F167">
        <v>250</v>
      </c>
      <c r="G167">
        <v>6.2</v>
      </c>
      <c r="H167">
        <v>5.6</v>
      </c>
      <c r="I167">
        <v>22.3</v>
      </c>
      <c r="J167">
        <v>167</v>
      </c>
      <c r="K167">
        <v>139</v>
      </c>
      <c r="L167">
        <v>16.71</v>
      </c>
    </row>
    <row r="168" spans="1:12">
      <c r="D168" t="s">
        <v>45</v>
      </c>
      <c r="E168" t="s">
        <v>71</v>
      </c>
      <c r="F168">
        <v>90</v>
      </c>
      <c r="G168">
        <v>15.9</v>
      </c>
      <c r="H168">
        <v>0.9</v>
      </c>
      <c r="I168">
        <v>0</v>
      </c>
      <c r="J168">
        <v>72</v>
      </c>
      <c r="K168">
        <v>369</v>
      </c>
      <c r="L168">
        <v>11.52</v>
      </c>
    </row>
    <row r="169" spans="1:12">
      <c r="D169" t="s">
        <v>47</v>
      </c>
      <c r="E169" t="s">
        <v>64</v>
      </c>
      <c r="F169">
        <v>150</v>
      </c>
      <c r="G169">
        <v>6.8</v>
      </c>
      <c r="H169">
        <v>12.2</v>
      </c>
      <c r="I169">
        <v>47</v>
      </c>
      <c r="J169">
        <v>240</v>
      </c>
      <c r="K169">
        <v>332</v>
      </c>
      <c r="L169">
        <v>9.1</v>
      </c>
    </row>
    <row r="170" spans="1:12">
      <c r="D170" t="s">
        <v>49</v>
      </c>
      <c r="E170" t="s">
        <v>82</v>
      </c>
      <c r="F170">
        <v>200</v>
      </c>
      <c r="G170">
        <v>0.48</v>
      </c>
      <c r="H170">
        <v>0</v>
      </c>
      <c r="I170">
        <v>25.68</v>
      </c>
      <c r="J170">
        <v>98.36</v>
      </c>
      <c r="K170">
        <v>639</v>
      </c>
      <c r="L170">
        <v>5.68</v>
      </c>
    </row>
    <row r="171" spans="1:12">
      <c r="D171" t="s">
        <v>51</v>
      </c>
      <c r="F171">
        <v>30</v>
      </c>
      <c r="G171" t="s">
        <v>96</v>
      </c>
      <c r="H171">
        <v>0.24</v>
      </c>
      <c r="I171">
        <v>14.58</v>
      </c>
      <c r="J171">
        <v>72</v>
      </c>
      <c r="L171">
        <v>2</v>
      </c>
    </row>
    <row r="172" spans="1:12">
      <c r="D172" t="s">
        <v>52</v>
      </c>
      <c r="F172">
        <v>30</v>
      </c>
      <c r="G172">
        <v>1.47</v>
      </c>
      <c r="H172">
        <v>0.3</v>
      </c>
      <c r="I172">
        <v>13.8</v>
      </c>
      <c r="J172">
        <v>66</v>
      </c>
      <c r="L172">
        <v>2</v>
      </c>
    </row>
    <row r="175" spans="1:12">
      <c r="D175" t="s">
        <v>36</v>
      </c>
      <c r="F175">
        <f>SUM(F166:F174)</f>
        <v>810</v>
      </c>
      <c r="G175">
        <f>SUM(G166:G174)</f>
        <v>31.04</v>
      </c>
      <c r="H175">
        <f>SUM(H166:H174)</f>
        <v>19.399999999999999</v>
      </c>
      <c r="I175">
        <f>SUM(I166:I174)</f>
        <v>123.35999999999999</v>
      </c>
      <c r="J175">
        <f>SUM(J166:J174)</f>
        <v>746.36</v>
      </c>
      <c r="L175">
        <f>SUM(L166:L174)</f>
        <v>47.01</v>
      </c>
    </row>
    <row r="176" spans="1:12" ht="15" customHeight="1">
      <c r="A176">
        <f>A158</f>
        <v>2</v>
      </c>
      <c r="B176">
        <f>B158</f>
        <v>4</v>
      </c>
      <c r="C176" s="1" t="s">
        <v>53</v>
      </c>
      <c r="D176" s="1"/>
      <c r="F176">
        <f>F165+F175</f>
        <v>1090</v>
      </c>
      <c r="G176">
        <f>G165+G175</f>
        <v>43.9</v>
      </c>
      <c r="H176">
        <f>H165+H175</f>
        <v>28.839999999999996</v>
      </c>
      <c r="I176">
        <f>I165+I175</f>
        <v>147.13999999999999</v>
      </c>
      <c r="J176">
        <f>J165+J175</f>
        <v>944.36</v>
      </c>
      <c r="L176">
        <f>L165+L175</f>
        <v>65.509999999999991</v>
      </c>
    </row>
    <row r="177" spans="1:12">
      <c r="A177">
        <v>2</v>
      </c>
      <c r="B177">
        <v>5</v>
      </c>
      <c r="C177" t="s">
        <v>26</v>
      </c>
      <c r="D177" t="s">
        <v>27</v>
      </c>
      <c r="E177" t="s">
        <v>74</v>
      </c>
      <c r="F177">
        <v>250</v>
      </c>
      <c r="G177">
        <v>8.1</v>
      </c>
      <c r="H177">
        <v>9.1</v>
      </c>
      <c r="I177">
        <v>24.8</v>
      </c>
      <c r="J177">
        <v>233.2</v>
      </c>
      <c r="K177">
        <v>161</v>
      </c>
      <c r="L177">
        <v>10.199999999999999</v>
      </c>
    </row>
    <row r="179" spans="1:12">
      <c r="D179" t="s">
        <v>31</v>
      </c>
      <c r="E179" t="s">
        <v>84</v>
      </c>
      <c r="F179">
        <v>200</v>
      </c>
      <c r="G179">
        <v>2.4</v>
      </c>
      <c r="H179">
        <v>2.66</v>
      </c>
      <c r="I179">
        <v>20.54</v>
      </c>
      <c r="J179">
        <v>110.7</v>
      </c>
      <c r="K179">
        <v>692</v>
      </c>
      <c r="L179">
        <v>5.3</v>
      </c>
    </row>
    <row r="180" spans="1:12">
      <c r="D180" t="s">
        <v>33</v>
      </c>
      <c r="E180" t="s">
        <v>58</v>
      </c>
      <c r="F180">
        <v>30</v>
      </c>
      <c r="G180">
        <v>2.2799999999999998</v>
      </c>
      <c r="H180">
        <v>0.24</v>
      </c>
      <c r="I180">
        <v>14.58</v>
      </c>
      <c r="J180">
        <v>72</v>
      </c>
      <c r="L180">
        <v>2</v>
      </c>
    </row>
    <row r="181" spans="1:12">
      <c r="D181" t="s">
        <v>35</v>
      </c>
    </row>
    <row r="182" spans="1:12">
      <c r="E182" t="s">
        <v>68</v>
      </c>
      <c r="F182">
        <v>50</v>
      </c>
      <c r="G182">
        <v>3.5</v>
      </c>
      <c r="H182">
        <v>1.05</v>
      </c>
      <c r="I182">
        <v>14.5</v>
      </c>
      <c r="J182">
        <v>70.5</v>
      </c>
      <c r="L182">
        <v>17.5</v>
      </c>
    </row>
    <row r="184" spans="1:12" ht="15.75" customHeight="1">
      <c r="D184" t="s">
        <v>36</v>
      </c>
      <c r="F184">
        <f>SUM(F177:F183)</f>
        <v>530</v>
      </c>
      <c r="G184">
        <f>SUM(G177:G183)</f>
        <v>16.28</v>
      </c>
      <c r="H184">
        <f>SUM(H177:H183)</f>
        <v>13.05</v>
      </c>
      <c r="I184">
        <f>SUM(I177:I183)</f>
        <v>74.42</v>
      </c>
      <c r="J184">
        <f>SUM(J177:J183)</f>
        <v>486.4</v>
      </c>
      <c r="L184">
        <f>SUM(L177:L183)</f>
        <v>35</v>
      </c>
    </row>
    <row r="185" spans="1:12">
      <c r="A185">
        <f>A177</f>
        <v>2</v>
      </c>
      <c r="B185">
        <f>B177</f>
        <v>5</v>
      </c>
      <c r="C185" t="s">
        <v>37</v>
      </c>
      <c r="D185" t="s">
        <v>38</v>
      </c>
      <c r="E185" t="s">
        <v>86</v>
      </c>
      <c r="F185">
        <v>60</v>
      </c>
      <c r="G185">
        <v>1.5</v>
      </c>
      <c r="H185">
        <v>2.76</v>
      </c>
      <c r="I185">
        <v>6.42</v>
      </c>
      <c r="J185">
        <v>56.4</v>
      </c>
      <c r="K185">
        <v>214</v>
      </c>
      <c r="L185">
        <v>5.76</v>
      </c>
    </row>
    <row r="186" spans="1:12">
      <c r="D186" t="s">
        <v>43</v>
      </c>
      <c r="E186" t="s">
        <v>113</v>
      </c>
      <c r="F186">
        <v>250</v>
      </c>
      <c r="G186">
        <v>2.6</v>
      </c>
      <c r="H186">
        <v>5.3</v>
      </c>
      <c r="I186">
        <v>14.3</v>
      </c>
      <c r="J186">
        <v>116</v>
      </c>
      <c r="K186">
        <v>134</v>
      </c>
      <c r="L186">
        <v>14.9</v>
      </c>
    </row>
    <row r="187" spans="1:12">
      <c r="D187" t="s">
        <v>45</v>
      </c>
      <c r="E187" t="s">
        <v>114</v>
      </c>
      <c r="F187">
        <v>250</v>
      </c>
      <c r="G187" t="s">
        <v>115</v>
      </c>
      <c r="H187">
        <v>12.2</v>
      </c>
      <c r="I187">
        <v>27</v>
      </c>
      <c r="J187">
        <v>312.60000000000002</v>
      </c>
      <c r="K187">
        <v>436</v>
      </c>
      <c r="L187">
        <v>23.56</v>
      </c>
    </row>
    <row r="188" spans="1:12">
      <c r="D188" t="s">
        <v>47</v>
      </c>
    </row>
    <row r="189" spans="1:12">
      <c r="D189" t="s">
        <v>49</v>
      </c>
      <c r="E189" t="s">
        <v>65</v>
      </c>
      <c r="F189">
        <v>200</v>
      </c>
      <c r="G189" t="s">
        <v>100</v>
      </c>
      <c r="H189">
        <v>0</v>
      </c>
      <c r="I189">
        <v>15</v>
      </c>
      <c r="J189">
        <v>58</v>
      </c>
      <c r="K189">
        <v>685</v>
      </c>
      <c r="L189">
        <v>2.5</v>
      </c>
    </row>
    <row r="190" spans="1:12">
      <c r="D190" t="s">
        <v>51</v>
      </c>
      <c r="F190">
        <v>30</v>
      </c>
      <c r="G190" t="s">
        <v>96</v>
      </c>
      <c r="H190">
        <v>0.24</v>
      </c>
      <c r="I190">
        <v>14.58</v>
      </c>
      <c r="J190">
        <v>72</v>
      </c>
      <c r="L190">
        <v>2</v>
      </c>
    </row>
    <row r="191" spans="1:12">
      <c r="D191" t="s">
        <v>52</v>
      </c>
      <c r="F191">
        <v>30</v>
      </c>
      <c r="G191">
        <v>1.47</v>
      </c>
      <c r="H191">
        <v>0.3</v>
      </c>
      <c r="I191">
        <v>13.8</v>
      </c>
      <c r="J191">
        <v>66</v>
      </c>
      <c r="L191">
        <v>2</v>
      </c>
    </row>
    <row r="194" spans="1:12">
      <c r="D194" t="s">
        <v>36</v>
      </c>
      <c r="F194">
        <f>SUM(F185:F193)</f>
        <v>820</v>
      </c>
      <c r="G194">
        <f>SUM(G185:G193)</f>
        <v>5.5699999999999994</v>
      </c>
      <c r="H194">
        <f>SUM(H185:H193)</f>
        <v>20.799999999999997</v>
      </c>
      <c r="I194">
        <f>SUM(I185:I193)</f>
        <v>91.1</v>
      </c>
      <c r="J194">
        <f>SUM(J185:J193)</f>
        <v>681</v>
      </c>
      <c r="L194">
        <f>SUM(L185:L193)</f>
        <v>50.72</v>
      </c>
    </row>
    <row r="195" spans="1:12" ht="15" customHeight="1">
      <c r="A195">
        <f>A177</f>
        <v>2</v>
      </c>
      <c r="B195">
        <f>B177</f>
        <v>5</v>
      </c>
      <c r="C195" s="1" t="s">
        <v>53</v>
      </c>
      <c r="D195" s="1"/>
      <c r="F195">
        <f>F184+F194</f>
        <v>1350</v>
      </c>
      <c r="G195">
        <f>G184+G194</f>
        <v>21.85</v>
      </c>
      <c r="H195">
        <f>H184+H194</f>
        <v>33.849999999999994</v>
      </c>
      <c r="I195">
        <f>I184+I194</f>
        <v>165.51999999999998</v>
      </c>
      <c r="J195">
        <f>J184+J194</f>
        <v>1167.4000000000001</v>
      </c>
      <c r="L195">
        <f>L184+L194</f>
        <v>85.72</v>
      </c>
    </row>
    <row r="196" spans="1:12" ht="12.75" customHeight="1">
      <c r="C196" s="1" t="s">
        <v>116</v>
      </c>
      <c r="D196" s="1"/>
      <c r="E196" s="1"/>
      <c r="F196">
        <f>(F24+F43+F62+F81+F100+F119+F138+F157+F176+F195)/(IF(F24=0,0,1)+IF(F43=0,0,1)+IF(F62=0,0,1)+IF(F81=0,0,1)+IF(F100=0,0,1)+IF(F119=0,0,1)+IF(F138=0,0,1)+IF(F157=0,0,1)+IF(F176=0,0,1)+IF(F195=0,0,1))</f>
        <v>1192</v>
      </c>
      <c r="G196">
        <f>(G24+G43+G62+G81+G100+G119+G138+G157+G176+G195)/(IF(G24=0,0,1)+IF(G43=0,0,1)+IF(G62=0,0,1)+IF(G81=0,0,1)+IF(G100=0,0,1)+IF(G119=0,0,1)+IF(G138=0,0,1)+IF(G157=0,0,1)+IF(G176=0,0,1)+IF(G195=0,0,1))</f>
        <v>63.876999999999995</v>
      </c>
      <c r="H196">
        <f>(H24+H43+H62+H81+H100+H119+H138+H157+H176+H195)/(IF(H24=0,0,1)+IF(H43=0,0,1)+IF(H62=0,0,1)+IF(H81=0,0,1)+IF(H100=0,0,1)+IF(H119=0,0,1)+IF(H138=0,0,1)+IF(H157=0,0,1)+IF(H176=0,0,1)+IF(H195=0,0,1))</f>
        <v>44.606499999999997</v>
      </c>
      <c r="I196">
        <f>(I24+I43+I62+I81+I100+I119+I138+I157+I176+I195)/(IF(I24=0,0,1)+IF(I43=0,0,1)+IF(I62=0,0,1)+IF(I81=0,0,1)+IF(I100=0,0,1)+IF(I119=0,0,1)+IF(I138=0,0,1)+IF(I157=0,0,1)+IF(I176=0,0,1)+IF(I195=0,0,1))</f>
        <v>174.81199999999998</v>
      </c>
      <c r="J196">
        <f>(J24+J43+J62+J81+J100+J119+J138+J157+J176+J195)/(IF(J24=0,0,1)+IF(J43=0,0,1)+IF(J62=0,0,1)+IF(J81=0,0,1)+IF(J100=0,0,1)+IF(J119=0,0,1)+IF(J138=0,0,1)+IF(J157=0,0,1)+IF(J176=0,0,1)+IF(J195=0,0,1))</f>
        <v>1204.5350000000001</v>
      </c>
      <c r="L196">
        <f>(L24+L43+L62+L81+L100+L119+L138+L157+L176+L195)/(IF(L24=0,0,1)+IF(L43=0,0,1)+IF(L62=0,0,1)+IF(L81=0,0,1)+IF(L100=0,0,1)+IF(L119=0,0,1)+IF(L138=0,0,1)+IF(L157=0,0,1)+IF(L176=0,0,1)+IF(L195=0,0,1))</f>
        <v>95.174999999999997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A34F81-9FD5-42D5-B280-CF3FFF8A8600}"/>
</file>

<file path=customXml/itemProps2.xml><?xml version="1.0" encoding="utf-8"?>
<ds:datastoreItem xmlns:ds="http://schemas.openxmlformats.org/officeDocument/2006/customXml" ds:itemID="{2EC9F668-13F2-40C6-A892-71CC2C691103}"/>
</file>

<file path=customXml/itemProps3.xml><?xml version="1.0" encoding="utf-8"?>
<ds:datastoreItem xmlns:ds="http://schemas.openxmlformats.org/officeDocument/2006/customXml" ds:itemID="{593E0D15-DEE0-466E-A2B5-F62EF06AB97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dcterms:created xsi:type="dcterms:W3CDTF">2022-05-16T14:23:56Z</dcterms:created>
  <dcterms:modified xsi:type="dcterms:W3CDTF">2026-04-21T22:32:10Z</dcterms:modified>
  <dc:language>ru-RU</dc:language>
</cp:coreProperties>
</file>