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<sst xmlns="http://schemas.openxmlformats.org/spreadsheetml/2006/main" count="39" uniqueCount="37">
  <si>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</si>
  <si>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</si>
  <si>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</si>
  <si>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</si>
  <si>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</si>
  <si>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</si>
  <si>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</si>
  <si>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</si>
  <si>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</si>
  <si>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</si>
  <si>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</si>
  <si>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</si>
  <si>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</si>
  <si>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</si>
  <si>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</si>
  <si>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</si>
  <si>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на молоке с маслом</t>
  </si>
  <si>
    <t>гор.напиток</t>
  </si>
  <si>
    <t>Чай с молоком</t>
  </si>
  <si>
    <t>хлеб</t>
  </si>
  <si>
    <t>Хлеб ржаной</t>
  </si>
  <si>
    <t>Бутерброд с маслом</t>
  </si>
  <si>
    <t>Яблоко</t>
  </si>
  <si>
    <t>итого</t>
  </si>
  <si>
    <t>Обед</t>
  </si>
  <si>
    <t>закуска</t>
  </si>
  <si>
    <t>Капуста тушеная</t>
  </si>
  <si>
    <t>1 блюдо</t>
  </si>
  <si>
    <t>Уха с перловой крупой</t>
  </si>
  <si>
    <t>гарнир</t>
  </si>
  <si>
    <t>Плов с мясом говядины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</si>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</sst>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0" borderId="16" xfId="0" applyNumberFormat="1" applyFont="1" applyBorder="1"/>
    <xf numFmtId="0" fontId="1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46287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2">
        <v>172</v>
      </c>
      <c r="H4" s="12">
        <v>3</v>
      </c>
      <c r="I4" s="12">
        <v>8.1999999999999993</v>
      </c>
      <c r="J4" s="13">
        <v>20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1.43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21"/>
      <c r="C8" s="22"/>
      <c r="D8" s="17" t="s">
        <v>22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570</v>
      </c>
      <c r="F9" s="28">
        <f t="shared" si="0"/>
        <v>48.41</v>
      </c>
      <c r="G9" s="28">
        <f t="shared" si="0"/>
        <v>523.6</v>
      </c>
      <c r="H9" s="28">
        <f t="shared" si="0"/>
        <v>9.16</v>
      </c>
      <c r="I9" s="28">
        <f t="shared" si="0"/>
        <v>28.63</v>
      </c>
      <c r="J9" s="28">
        <f t="shared" si="0"/>
        <v>79.759999999999991</v>
      </c>
    </row>
    <row r="10" spans="1:10" x14ac:dyDescent="0.25">
      <c r="A10" s="14" t="s">
        <v>24</v>
      </c>
      <c r="B10" s="29" t="s">
        <v>25</v>
      </c>
      <c r="C10" s="9">
        <v>214</v>
      </c>
      <c r="D10" s="10" t="s">
        <v>26</v>
      </c>
      <c r="E10" s="11">
        <v>60</v>
      </c>
      <c r="F10" s="12">
        <v>6.98</v>
      </c>
      <c r="G10" s="12">
        <v>50</v>
      </c>
      <c r="H10" s="12">
        <v>1.1399999999999999</v>
      </c>
      <c r="I10" s="12">
        <v>3.7</v>
      </c>
      <c r="J10" s="13">
        <v>3.18</v>
      </c>
    </row>
    <row r="11" spans="1:10" x14ac:dyDescent="0.25">
      <c r="A11" s="14"/>
      <c r="B11" s="15" t="s">
        <v>27</v>
      </c>
      <c r="C11" s="30">
        <v>181</v>
      </c>
      <c r="D11" s="31" t="s">
        <v>28</v>
      </c>
      <c r="E11" s="32">
        <v>200</v>
      </c>
      <c r="F11" s="33">
        <v>10.89</v>
      </c>
      <c r="G11" s="33">
        <v>126.4</v>
      </c>
      <c r="H11" s="33">
        <v>3.2</v>
      </c>
      <c r="I11" s="33">
        <v>4.88</v>
      </c>
      <c r="J11" s="34">
        <v>17.12</v>
      </c>
    </row>
    <row r="12" spans="1:10" x14ac:dyDescent="0.25">
      <c r="A12" s="14"/>
      <c r="B12" s="15" t="s">
        <v>29</v>
      </c>
      <c r="C12" s="16">
        <v>443</v>
      </c>
      <c r="D12" s="17" t="s">
        <v>30</v>
      </c>
      <c r="E12" s="18">
        <v>200</v>
      </c>
      <c r="F12" s="19">
        <v>59.59</v>
      </c>
      <c r="G12" s="19">
        <v>324</v>
      </c>
      <c r="H12" s="19">
        <v>17.2</v>
      </c>
      <c r="I12" s="19">
        <v>8.4</v>
      </c>
      <c r="J12" s="20">
        <v>42.8</v>
      </c>
    </row>
    <row r="13" spans="1:10" x14ac:dyDescent="0.25">
      <c r="A13" s="14"/>
      <c r="B13" s="15" t="s">
        <v>31</v>
      </c>
      <c r="C13" s="16">
        <v>685</v>
      </c>
      <c r="D13" s="17" t="s">
        <v>32</v>
      </c>
      <c r="E13" s="18">
        <v>200</v>
      </c>
      <c r="F13" s="19">
        <v>2</v>
      </c>
      <c r="G13" s="19">
        <v>58</v>
      </c>
      <c r="H13" s="19">
        <v>0.2</v>
      </c>
      <c r="I13" s="19"/>
      <c r="J13" s="20">
        <v>15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35" t="s">
        <v>23</v>
      </c>
      <c r="E16" s="36">
        <f t="shared" ref="E16:J16" si="1">SUM(E10:E15)</f>
        <v>720</v>
      </c>
      <c r="F16" s="37">
        <f t="shared" si="1"/>
        <v>84.990000000000009</v>
      </c>
      <c r="G16" s="37">
        <f t="shared" si="1"/>
        <v>696</v>
      </c>
      <c r="H16" s="37">
        <f t="shared" si="1"/>
        <v>25.58</v>
      </c>
      <c r="I16" s="37">
        <f t="shared" si="1"/>
        <v>17.580000000000002</v>
      </c>
      <c r="J16" s="37">
        <f t="shared" si="1"/>
        <v>106.33</v>
      </c>
    </row>
    <row r="17" spans="4:10" x14ac:dyDescent="0.25">
      <c r="D17" s="38" t="s">
        <v>36</v>
      </c>
      <c r="E17" s="39">
        <f t="shared" ref="E17:J17" si="2">E9+E16</f>
        <v>1290</v>
      </c>
      <c r="F17" s="39">
        <f t="shared" si="2"/>
        <v>133.4</v>
      </c>
      <c r="G17" s="40">
        <f t="shared" si="2"/>
        <v>1219.5999999999999</v>
      </c>
      <c r="H17" s="40">
        <f t="shared" si="2"/>
        <v>34.739999999999995</v>
      </c>
      <c r="I17" s="40">
        <f t="shared" si="2"/>
        <v>46.21</v>
      </c>
      <c r="J17" s="40">
        <f t="shared" si="2"/>
        <v>186.08999999999997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5AA469-E6BE-4962-904B-81756B4F4B00}"/>
</file>

<file path=customXml/itemProps2.xml><?xml version="1.0" encoding="utf-8"?>
<ds:datastoreItem xmlns:ds="http://schemas.openxmlformats.org/officeDocument/2006/customXml" ds:itemID="{770FAF48-A462-4F31-AE05-61D517A36BB7}"/>
</file>

<file path=customXml/itemProps3.xml><?xml version="1.0" encoding="utf-8"?>
<ds:datastoreItem xmlns:ds="http://schemas.openxmlformats.org/officeDocument/2006/customXml" ds:itemID="{174D0B56-EE5F-4E05-BBD7-2EFB95BEB99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