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E9" i="1" l="1"/>
  <c r="E18" i="1" s="1"/>
  <c r="G9" i="1"/>
  <c r="G18" i="1" s="1"/>
  <c r="H9" i="1"/>
  <c r="H18" i="1" s="1"/>
  <c r="I9" i="1"/>
  <c r="I18" i="1" s="1"/>
  <c r="J9" i="1"/>
  <c r="J18" i="1" s="1"/>
  <c r="F9" i="1"/>
  <c r="F18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<sst xmlns="http://schemas.openxmlformats.org/spreadsheetml/2006/main" count="40" uniqueCount="38">
  <si>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</si>
  <si>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</si>
  <si>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</si>
  <si>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</si>
  <si>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</si>
  <si>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</si>
  <si>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</si>
  <si>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</si>
  <si>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</si>
  <si>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</si>
  <si>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</si>
  <si>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</si>
  <si>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</si>
  <si>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</si>
  <si>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</si>
  <si>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</si>
  <si>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</si>
  <si>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</si>
  <si>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</si>
  <si>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</si>
  <si>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</si>
  <si>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</si>
  <si>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</si>
  <si>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</si>
  <si>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</si>
  <si>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</si>
  <si>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</si>
  <si>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</si>
  <si>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</si>
  <si>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</si>
  <si>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</si>
  <si>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</si>
  <si>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</si>
  <si>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</si>
  <si>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</si>
  <si>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</si>
  <si>
    <t>МБОУ "Елембаевская ООШ" ДЛО "Дружба"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</si>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</sst>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18</v>
      </c>
      <c r="F1" s="12"/>
      <c r="I1" t="s">
        <v>1</v>
      </c>
      <c r="J1" s="11">
        <v>46181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29</v>
      </c>
      <c r="E4" s="19">
        <v>200</v>
      </c>
      <c r="F4" s="20">
        <v>22.04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35</v>
      </c>
      <c r="E5" s="21">
        <v>200</v>
      </c>
      <c r="F5" s="22">
        <v>16.12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23</v>
      </c>
      <c r="E6" s="21">
        <v>30</v>
      </c>
      <c r="F6" s="22">
        <v>3.3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24</v>
      </c>
      <c r="E7" s="21">
        <v>50</v>
      </c>
      <c r="F7" s="22">
        <v>19.100000000000001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30</v>
      </c>
      <c r="E8" s="21">
        <v>25</v>
      </c>
      <c r="F8" s="22">
        <v>18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33</v>
      </c>
      <c r="E9" s="27">
        <f>SUM(E4:E8)</f>
        <v>505</v>
      </c>
      <c r="F9" s="28">
        <f>SUM(F4:F8)</f>
        <v>78.56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25</v>
      </c>
      <c r="E10" s="19">
        <v>200</v>
      </c>
      <c r="F10" s="20">
        <v>29.7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27</v>
      </c>
      <c r="E11" s="21">
        <v>90</v>
      </c>
      <c r="F11" s="22">
        <v>36.86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26</v>
      </c>
      <c r="E12" s="21">
        <v>200</v>
      </c>
      <c r="F12" s="22">
        <v>14.67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31</v>
      </c>
      <c r="C13" s="17">
        <v>639</v>
      </c>
      <c r="D13" s="15" t="s">
        <v>32</v>
      </c>
      <c r="E13" s="21">
        <v>200</v>
      </c>
      <c r="F13" s="22">
        <v>6.95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28</v>
      </c>
      <c r="E14" s="21">
        <v>30</v>
      </c>
      <c r="F14" s="22">
        <v>3.3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23</v>
      </c>
      <c r="E15" s="21">
        <v>30</v>
      </c>
      <c r="F15" s="22">
        <v>3.23</v>
      </c>
      <c r="G15" s="22">
        <v>66</v>
      </c>
      <c r="H15" s="22">
        <v>1.47</v>
      </c>
      <c r="I15" s="22">
        <v>0.3</v>
      </c>
      <c r="J15" s="25">
        <v>13.8</v>
      </c>
    </row>
    <row r="16" spans="1:10" x14ac:dyDescent="0.25">
      <c r="A16" s="5"/>
      <c r="B16" s="37"/>
      <c r="C16" s="13"/>
      <c r="D16" s="38" t="s">
        <v>37</v>
      </c>
      <c r="E16" s="39">
        <v>60</v>
      </c>
      <c r="F16" s="40">
        <v>9.6</v>
      </c>
      <c r="G16" s="40">
        <v>15</v>
      </c>
      <c r="H16" s="40">
        <v>0.21</v>
      </c>
      <c r="I16" s="40">
        <v>0.03</v>
      </c>
      <c r="J16" s="41">
        <v>17.37</v>
      </c>
    </row>
    <row r="17" spans="1:10" ht="15.75" thickBot="1" x14ac:dyDescent="0.3">
      <c r="A17" s="6"/>
      <c r="B17" s="7"/>
      <c r="C17" s="7"/>
      <c r="D17" s="29" t="s">
        <v>33</v>
      </c>
      <c r="E17" s="30">
        <f>SUM(E10:E16)</f>
        <v>810</v>
      </c>
      <c r="F17" s="31">
        <f>SUM(F10:F16)</f>
        <v>104.31</v>
      </c>
      <c r="G17" s="31">
        <f>SUM(G10:G16)</f>
        <v>814.2</v>
      </c>
      <c r="H17" s="31">
        <f>SUM(H10:H16)</f>
        <v>26.040000000000003</v>
      </c>
      <c r="I17" s="31">
        <f>SUM(I10:I16)</f>
        <v>22.92</v>
      </c>
      <c r="J17" s="31">
        <f>SUM(J10:J16)</f>
        <v>137.63999999999999</v>
      </c>
    </row>
    <row r="18" spans="1:10" x14ac:dyDescent="0.25">
      <c r="D18" s="32" t="s">
        <v>34</v>
      </c>
      <c r="E18" s="33">
        <f>E9+E17</f>
        <v>1315</v>
      </c>
      <c r="F18" s="33">
        <f t="shared" ref="F18:J18" si="1">F9+F17</f>
        <v>182.87</v>
      </c>
      <c r="G18" s="33">
        <f t="shared" si="1"/>
        <v>1446.2</v>
      </c>
      <c r="H18" s="33">
        <f t="shared" si="1"/>
        <v>46.49</v>
      </c>
      <c r="I18" s="33">
        <f t="shared" si="1"/>
        <v>47.650000000000006</v>
      </c>
      <c r="J18" s="33">
        <f t="shared" si="1"/>
        <v>241.33999999999997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3DBC7F-5D45-4CBE-B6D7-C8583ABDFD19}"/>
</file>

<file path=customXml/itemProps2.xml><?xml version="1.0" encoding="utf-8"?>
<ds:datastoreItem xmlns:ds="http://schemas.openxmlformats.org/officeDocument/2006/customXml" ds:itemID="{48B27A4A-7FB3-467D-A73A-47A51FBDCF4B}"/>
</file>

<file path=customXml/itemProps3.xml><?xml version="1.0" encoding="utf-8"?>
<ds:datastoreItem xmlns:ds="http://schemas.openxmlformats.org/officeDocument/2006/customXml" ds:itemID="{1245852B-A77A-409A-AC3F-D91D252228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Елембаевская ООШ 12</cp:lastModifiedBy>
  <cp:lastPrinted>2021-05-18T10:32:40Z</cp:lastPrinted>
  <dcterms:created xsi:type="dcterms:W3CDTF">2015-06-05T18:19:34Z</dcterms:created>
  <dcterms:modified xsi:type="dcterms:W3CDTF">2026-05-28T07:07:48Z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