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9" i="1" l="1"/>
  <c r="J19" i="1" s="1"/>
  <c r="I9" i="1"/>
  <c r="I19" i="1" s="1"/>
  <c r="H9" i="1"/>
  <c r="H19" i="1" s="1"/>
  <c r="G9" i="1"/>
  <c r="G19" i="1" s="1"/>
  <c r="F9" i="1"/>
  <c r="E9" i="1"/>
  <c r="E19" i="1" s="1"/>
  <c r="F19" i="1" l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<sst xmlns="http://schemas.openxmlformats.org/spreadsheetml/2006/main" count="43" uniqueCount="41">
  <si>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</si>
  <si>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</si>
  <si>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</si>
  <si>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</si>
  <si>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</si>
  <si>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</si>
  <si>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</si>
  <si>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</si>
  <si>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</si>
  <si>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</si>
  <si>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</si>
  <si>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</si>
  <si>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</si>
  <si>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</si>
  <si>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</si>
  <si>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с овсяными хлопьями на молоке с маслом</t>
  </si>
  <si>
    <t>гор.напиток</t>
  </si>
  <si>
    <t>чай с лимоном</t>
  </si>
  <si>
    <t>хлеб</t>
  </si>
  <si>
    <t>Хлеб ржаной</t>
  </si>
  <si>
    <t>Бутерброд с маслом</t>
  </si>
  <si>
    <t>фрукты</t>
  </si>
  <si>
    <t>Яблоко</t>
  </si>
  <si>
    <t>итого</t>
  </si>
  <si>
    <t>Обед</t>
  </si>
  <si>
    <t>закуска</t>
  </si>
  <si>
    <t>Соус томатный</t>
  </si>
  <si>
    <t>1 блюдо</t>
  </si>
  <si>
    <t>Щи со свежей капустой</t>
  </si>
  <si>
    <t>2 блюдо</t>
  </si>
  <si>
    <t>Котлета мясная</t>
  </si>
  <si>
    <t>гарнир</t>
  </si>
  <si>
    <t>Макароны отварные с маслом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</si>
  <si>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</si>
  <si>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</si>
  <si>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</si>
  <si>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</si>
  <si>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</si>
  <si>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</si>
  <si>
    <t>огурец свежий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</si>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</sst>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2" fontId="2" fillId="2" borderId="17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2" fontId="1" fillId="2" borderId="18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</v>
      </c>
      <c r="F1" s="2"/>
      <c r="I1" t="s">
        <v>2</v>
      </c>
      <c r="J1" s="3">
        <v>46177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22.04</v>
      </c>
      <c r="G4" s="12">
        <v>230</v>
      </c>
      <c r="H4" s="12">
        <v>5.6</v>
      </c>
      <c r="I4" s="12">
        <v>10.4</v>
      </c>
      <c r="J4" s="13">
        <v>26.4</v>
      </c>
    </row>
    <row r="5" spans="1:10" x14ac:dyDescent="0.25">
      <c r="A5" s="14"/>
      <c r="B5" s="15" t="s">
        <v>16</v>
      </c>
      <c r="C5" s="16">
        <v>686</v>
      </c>
      <c r="D5" s="17" t="s">
        <v>17</v>
      </c>
      <c r="E5" s="18">
        <v>200</v>
      </c>
      <c r="F5" s="19">
        <v>7.7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18</v>
      </c>
      <c r="C6" s="16"/>
      <c r="D6" s="17" t="s">
        <v>19</v>
      </c>
      <c r="E6" s="18">
        <v>30</v>
      </c>
      <c r="F6" s="19">
        <v>3.23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20</v>
      </c>
      <c r="E7" s="18">
        <v>40</v>
      </c>
      <c r="F7" s="19">
        <v>13.77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1" t="s">
        <v>21</v>
      </c>
      <c r="C8" s="16"/>
      <c r="D8" s="17" t="s">
        <v>22</v>
      </c>
      <c r="E8" s="18">
        <v>100</v>
      </c>
      <c r="F8" s="19">
        <v>28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1"/>
      <c r="B9" s="22"/>
      <c r="C9" s="23"/>
      <c r="D9" s="24" t="s">
        <v>23</v>
      </c>
      <c r="E9" s="25">
        <f t="shared" ref="E9:J9" si="0">SUM(E4:E8)</f>
        <v>570</v>
      </c>
      <c r="F9" s="25">
        <f t="shared" si="0"/>
        <v>74.739999999999995</v>
      </c>
      <c r="G9" s="25">
        <f t="shared" si="0"/>
        <v>525.6</v>
      </c>
      <c r="H9" s="25">
        <f t="shared" si="0"/>
        <v>9.9700000000000006</v>
      </c>
      <c r="I9" s="25">
        <f t="shared" si="0"/>
        <v>28.700000000000003</v>
      </c>
      <c r="J9" s="25">
        <f t="shared" si="0"/>
        <v>78.299999999999983</v>
      </c>
    </row>
    <row r="10" spans="1:10" x14ac:dyDescent="0.25">
      <c r="A10" s="14" t="s">
        <v>24</v>
      </c>
      <c r="B10" s="26" t="s">
        <v>25</v>
      </c>
      <c r="C10" s="9">
        <v>587</v>
      </c>
      <c r="D10" s="10" t="s">
        <v>26</v>
      </c>
      <c r="E10" s="11">
        <v>60</v>
      </c>
      <c r="F10" s="12">
        <v>4.2300000000000004</v>
      </c>
      <c r="G10" s="12">
        <v>44</v>
      </c>
      <c r="H10" s="12">
        <v>1.3</v>
      </c>
      <c r="I10" s="12">
        <v>2.4</v>
      </c>
      <c r="J10" s="13">
        <v>4.2</v>
      </c>
    </row>
    <row r="11" spans="1:10" x14ac:dyDescent="0.25">
      <c r="A11" s="14"/>
      <c r="B11" s="15" t="s">
        <v>27</v>
      </c>
      <c r="C11" s="27">
        <v>124</v>
      </c>
      <c r="D11" s="28" t="s">
        <v>28</v>
      </c>
      <c r="E11" s="29">
        <v>200</v>
      </c>
      <c r="F11" s="30">
        <v>29.76</v>
      </c>
      <c r="G11" s="30">
        <v>70.400000000000006</v>
      </c>
      <c r="H11" s="30">
        <v>1.6</v>
      </c>
      <c r="I11" s="30">
        <v>3.44</v>
      </c>
      <c r="J11" s="31">
        <v>8</v>
      </c>
    </row>
    <row r="12" spans="1:10" x14ac:dyDescent="0.25">
      <c r="A12" s="14"/>
      <c r="B12" s="15" t="s">
        <v>29</v>
      </c>
      <c r="C12" s="16">
        <v>451</v>
      </c>
      <c r="D12" s="17" t="s">
        <v>30</v>
      </c>
      <c r="E12" s="18">
        <v>90</v>
      </c>
      <c r="F12" s="19">
        <v>55.8</v>
      </c>
      <c r="G12" s="19">
        <v>234.9</v>
      </c>
      <c r="H12" s="19">
        <v>14.31</v>
      </c>
      <c r="I12" s="19">
        <v>12.96</v>
      </c>
      <c r="J12" s="20">
        <v>14.4</v>
      </c>
    </row>
    <row r="13" spans="1:10" x14ac:dyDescent="0.25">
      <c r="A13" s="14"/>
      <c r="B13" s="15" t="s">
        <v>31</v>
      </c>
      <c r="C13" s="16">
        <v>332</v>
      </c>
      <c r="D13" s="17" t="s">
        <v>32</v>
      </c>
      <c r="E13" s="18">
        <v>200</v>
      </c>
      <c r="F13" s="19">
        <v>14.67</v>
      </c>
      <c r="G13" s="19">
        <v>326</v>
      </c>
      <c r="H13" s="19">
        <v>6.8</v>
      </c>
      <c r="I13" s="19">
        <v>12.2</v>
      </c>
      <c r="J13" s="20">
        <v>45.6</v>
      </c>
    </row>
    <row r="14" spans="1:10" x14ac:dyDescent="0.25">
      <c r="A14" s="14"/>
      <c r="B14" s="15" t="s">
        <v>33</v>
      </c>
      <c r="C14" s="16">
        <v>685</v>
      </c>
      <c r="D14" s="17" t="s">
        <v>34</v>
      </c>
      <c r="E14" s="18">
        <v>200</v>
      </c>
      <c r="F14" s="19">
        <v>2.5</v>
      </c>
      <c r="G14" s="19">
        <v>58</v>
      </c>
      <c r="H14" s="19">
        <v>0.2</v>
      </c>
      <c r="I14" s="19"/>
      <c r="J14" s="20">
        <v>15</v>
      </c>
    </row>
    <row r="15" spans="1:10" x14ac:dyDescent="0.25">
      <c r="A15" s="14"/>
      <c r="B15" s="15" t="s">
        <v>35</v>
      </c>
      <c r="C15" s="16"/>
      <c r="D15" s="17" t="s">
        <v>36</v>
      </c>
      <c r="E15" s="18">
        <v>30</v>
      </c>
      <c r="F15" s="19">
        <v>3.3</v>
      </c>
      <c r="G15" s="19">
        <v>71.599999999999994</v>
      </c>
      <c r="H15" s="19">
        <v>2.37</v>
      </c>
      <c r="I15" s="19">
        <v>0.3</v>
      </c>
      <c r="J15" s="20">
        <v>14.43</v>
      </c>
    </row>
    <row r="16" spans="1:10" x14ac:dyDescent="0.25">
      <c r="A16" s="14"/>
      <c r="B16" s="15" t="s">
        <v>37</v>
      </c>
      <c r="C16" s="1"/>
      <c r="D16" s="17" t="s">
        <v>19</v>
      </c>
      <c r="E16" s="18">
        <v>30</v>
      </c>
      <c r="F16" s="19">
        <v>3.23</v>
      </c>
      <c r="G16" s="19">
        <v>66</v>
      </c>
      <c r="H16" s="19">
        <v>1.47</v>
      </c>
      <c r="I16" s="19">
        <v>0.3</v>
      </c>
      <c r="J16" s="20">
        <v>13.8</v>
      </c>
    </row>
    <row r="17" spans="1:10" x14ac:dyDescent="0.25">
      <c r="A17" s="14"/>
      <c r="B17" s="37"/>
      <c r="C17" s="38"/>
      <c r="D17" s="39" t="s">
        <v>39</v>
      </c>
      <c r="E17" s="40">
        <v>60</v>
      </c>
      <c r="F17" s="41">
        <v>7.83</v>
      </c>
      <c r="G17" s="41">
        <v>15</v>
      </c>
      <c r="H17" s="41">
        <v>0.21</v>
      </c>
      <c r="I17" s="41">
        <v>0.03</v>
      </c>
      <c r="J17" s="42">
        <v>17.37</v>
      </c>
    </row>
    <row r="18" spans="1:10" x14ac:dyDescent="0.25">
      <c r="A18" s="21"/>
      <c r="B18" s="32"/>
      <c r="C18" s="32"/>
      <c r="D18" s="33" t="s">
        <v>23</v>
      </c>
      <c r="E18" s="34">
        <f t="shared" ref="E18:J18" si="1">SUM(E10:E17)</f>
        <v>870</v>
      </c>
      <c r="F18" s="34">
        <f t="shared" si="1"/>
        <v>121.32</v>
      </c>
      <c r="G18" s="34">
        <f t="shared" si="1"/>
        <v>885.9</v>
      </c>
      <c r="H18" s="34">
        <f t="shared" si="1"/>
        <v>28.26</v>
      </c>
      <c r="I18" s="34">
        <f t="shared" si="1"/>
        <v>31.630000000000003</v>
      </c>
      <c r="J18" s="34">
        <f t="shared" si="1"/>
        <v>132.79999999999998</v>
      </c>
    </row>
    <row r="19" spans="1:10" x14ac:dyDescent="0.25">
      <c r="D19" s="35" t="s">
        <v>38</v>
      </c>
      <c r="E19" s="36">
        <f t="shared" ref="E19:J19" si="2">E9+E18</f>
        <v>1440</v>
      </c>
      <c r="F19" s="36">
        <f t="shared" si="2"/>
        <v>196.06</v>
      </c>
      <c r="G19" s="36">
        <f t="shared" si="2"/>
        <v>1411.5</v>
      </c>
      <c r="H19" s="36">
        <f t="shared" si="2"/>
        <v>38.230000000000004</v>
      </c>
      <c r="I19" s="36">
        <f t="shared" si="2"/>
        <v>60.330000000000005</v>
      </c>
      <c r="J19" s="36">
        <f t="shared" si="2"/>
        <v>211.09999999999997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66D058-5171-4C18-A191-FF24B9EC74A0}"/>
</file>

<file path=customXml/itemProps2.xml><?xml version="1.0" encoding="utf-8"?>
<ds:datastoreItem xmlns:ds="http://schemas.openxmlformats.org/officeDocument/2006/customXml" ds:itemID="{7361FB2A-740D-43D6-835E-1B1C04028604}"/>
</file>

<file path=customXml/itemProps3.xml><?xml version="1.0" encoding="utf-8"?>
<ds:datastoreItem xmlns:ds="http://schemas.openxmlformats.org/officeDocument/2006/customXml" ds:itemID="{98E80606-A52B-41B1-B17D-3B0421753A84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2026-05-28T07:00:52Z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