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932" activeTab="2"/>
  </bookViews>
  <sheets>
    <sheet name="таблица № 11" sheetId="9" r:id="rId1"/>
    <sheet name="таблица № 10" sheetId="12" r:id="rId2"/>
    <sheet name="Лист1" sheetId="14" r:id="rId3"/>
    <sheet name="таблица № 12" sheetId="13" r:id="rId4"/>
  </sheets>
  <definedNames>
    <definedName name="_Par1078">#REF!</definedName>
    <definedName name="_Par1173">'таблица № 12'!$A$1</definedName>
    <definedName name="_Par1245">'таблица № 12'!#REF!</definedName>
    <definedName name="_Par195">#REF!</definedName>
    <definedName name="_Par235">#REF!</definedName>
    <definedName name="_Par276">#REF!</definedName>
    <definedName name="_Par398">#REF!</definedName>
    <definedName name="_Par489">#REF!</definedName>
    <definedName name="_Par608">#REF!</definedName>
    <definedName name="_Par804">#REF!</definedName>
    <definedName name="_Par846">#REF!</definedName>
    <definedName name="_Par892">'таблица № 11'!$A$3</definedName>
  </definedNames>
  <calcPr calcId="124519"/>
</workbook>
</file>

<file path=xl/calcChain.xml><?xml version="1.0" encoding="utf-8"?>
<calcChain xmlns="http://schemas.openxmlformats.org/spreadsheetml/2006/main">
  <c r="D43" i="12"/>
  <c r="E42"/>
  <c r="D42"/>
  <c r="E72"/>
  <c r="D72"/>
  <c r="E68"/>
  <c r="D68"/>
  <c r="E67"/>
  <c r="D67"/>
  <c r="E63"/>
  <c r="D63"/>
  <c r="E62"/>
  <c r="D62"/>
  <c r="E58"/>
  <c r="D58"/>
  <c r="E57"/>
  <c r="D57"/>
  <c r="E53"/>
  <c r="D53"/>
  <c r="E52"/>
  <c r="D52"/>
  <c r="D48" s="1"/>
  <c r="E48"/>
  <c r="E47"/>
  <c r="E37" s="1"/>
  <c r="E28"/>
  <c r="D28"/>
  <c r="E23"/>
  <c r="D23"/>
  <c r="E17"/>
  <c r="D17"/>
  <c r="E16"/>
  <c r="D16"/>
  <c r="E15"/>
  <c r="D15"/>
  <c r="E14"/>
  <c r="D14"/>
  <c r="E18"/>
  <c r="D18"/>
  <c r="E13"/>
  <c r="D13"/>
  <c r="D47" l="1"/>
  <c r="D37" s="1"/>
  <c r="E43"/>
  <c r="E38"/>
  <c r="E33"/>
  <c r="D38" l="1"/>
  <c r="D33"/>
</calcChain>
</file>

<file path=xl/sharedStrings.xml><?xml version="1.0" encoding="utf-8"?>
<sst xmlns="http://schemas.openxmlformats.org/spreadsheetml/2006/main" count="184" uniqueCount="107">
  <si>
    <t>Единица 
измерения</t>
  </si>
  <si>
    <t xml:space="preserve">Подпрограмма 1 </t>
  </si>
  <si>
    <t xml:space="preserve">Подпрограмма 2 </t>
  </si>
  <si>
    <t>№ 
п/п</t>
  </si>
  <si>
    <t>тыс. рублей</t>
  </si>
  <si>
    <t xml:space="preserve">Статус </t>
  </si>
  <si>
    <t xml:space="preserve">всего </t>
  </si>
  <si>
    <t>Подпрограмма 2</t>
  </si>
  <si>
    <t>Таблица 11</t>
  </si>
  <si>
    <t>Сведения о достижении значений показателей (индикаторов)</t>
  </si>
  <si>
    <t xml:space="preserve">Значения показателей (индикаторов) 
муниципальной программы, подпрограммы муниципальной 
программы, муниципальной 
целевой программы </t>
  </si>
  <si>
    <t xml:space="preserve">Обоснование отклонений 
значений показателя 
(индикатора) на конец 
отчетного года (при 
наличии) </t>
  </si>
  <si>
    <t>год предшествующий отчетному *</t>
  </si>
  <si>
    <t>отчетный год</t>
  </si>
  <si>
    <t>план</t>
  </si>
  <si>
    <t>факт</t>
  </si>
  <si>
    <t>&lt;*&gt; Приводится фактическое значение индикатора или показателя за год, предшествующий отчетному.</t>
  </si>
  <si>
    <t xml:space="preserve">Муниципальная
программа </t>
  </si>
  <si>
    <t>Таблица 10</t>
  </si>
  <si>
    <t>Наименование муниципальной программы, подпрограммы, основного мероприятия</t>
  </si>
  <si>
    <t xml:space="preserve">Источники ресурсного обеспечения </t>
  </si>
  <si>
    <t xml:space="preserve">Оценка расходов 
(в соответствии с муниципальной
программой) </t>
  </si>
  <si>
    <t>Фактические расходы (кассовые расходы источников ресурсного обеспечения)</t>
  </si>
  <si>
    <t>федеральный бюджет &lt;*&gt;</t>
  </si>
  <si>
    <t>бюджет муниципального образования «Новоторъяльский муниципальный район» &lt;*&gt;</t>
  </si>
  <si>
    <t>внебюджетные источники &lt;*&gt;</t>
  </si>
  <si>
    <t>Таблица 12</t>
  </si>
  <si>
    <t>Наименование услуги, показателя объема услуги, подпрограммы, основного мероприятия</t>
  </si>
  <si>
    <t xml:space="preserve">Значение показателя объема услуги </t>
  </si>
  <si>
    <t xml:space="preserve">план </t>
  </si>
  <si>
    <t xml:space="preserve">факт </t>
  </si>
  <si>
    <t xml:space="preserve">сводная бюджетная роспись на 1 января отчетного года </t>
  </si>
  <si>
    <t xml:space="preserve">сводная бюджетная роспись на 31 декабря отчетного года </t>
  </si>
  <si>
    <t>кассовое 
исполнение</t>
  </si>
  <si>
    <t>Подпрограмма 3</t>
  </si>
  <si>
    <t>Подпрограмма 4</t>
  </si>
  <si>
    <t>%</t>
  </si>
  <si>
    <t>Содержание аппарата управления</t>
  </si>
  <si>
    <t>Подпрограмма   2</t>
  </si>
  <si>
    <t>Подпрограмма   3</t>
  </si>
  <si>
    <t>Основное мероприятие 1.3</t>
  </si>
  <si>
    <t>Основное мероприятие 2.1</t>
  </si>
  <si>
    <t xml:space="preserve">Доля детей охваченных программами дошкольного образования в возрасте от 3 до 7 лет в муниципальном образовании "Новоторъяльский муниципальный район" </t>
  </si>
  <si>
    <t>1. Развитие системы образования в муниципальном образовании "Новоторъяльский муниципальный район"</t>
  </si>
  <si>
    <t>Подпрограмма  1</t>
  </si>
  <si>
    <t>Удельный вес численности обучающихся по новым федеральным государственным  образовательным стандартам общего образования в муниципальном бразовании "Новоторъяльский муниципальный район" на 2014 - 2020 годы"</t>
  </si>
  <si>
    <t xml:space="preserve">Доля детей охваченных программами дополнительного образования детей, в общей численности детей и молодежи в возрасте 5-18 лет  в муниципальном образовании "Новоторъяльский муниципальный район" </t>
  </si>
  <si>
    <t>2. Реализация молодежной политики и организация отдыха и оздоровления детей в муниципальном образовании "Новоторъяльский муниципальный район"</t>
  </si>
  <si>
    <t>Доля детей и молодежи, вовлеченных в социально значимую деятельность (проекты, волонтерская деятельность), от общего количества детей и молодежи, проживающих на территории муниципального образования "Новоторъяльский муниципальный район" на 2014-2020 годы"</t>
  </si>
  <si>
    <t>3. Обеспечение государственных гарантий содержания и социальных прав детей -сирот и детекй, оставшихся без попечения родителей, лиц из числа детей-сирот и детей, оставшихся без попечения родителей</t>
  </si>
  <si>
    <t>Обеспечение социальной защиты и охраны прав и интересов детей-сирот и детей оставшихся без попечения родителей в муниципаьном образовании "Новоторъяльский муниципальный район" на 2014-2020 годы"</t>
  </si>
  <si>
    <t>Наименование показателя  (индикатора)</t>
  </si>
  <si>
    <t xml:space="preserve">открытие допонительной группы на 20 мест при МБДОУ "Ясли сад "Улыбка" № 3 </t>
  </si>
  <si>
    <t>снижение контингента учащихся в с 1 по 6 классы</t>
  </si>
  <si>
    <t>Развитие системы образования в муниципальном образовании "Новоторъяльский муниципальный район" на 2014-2020 годы"</t>
  </si>
  <si>
    <t>1.1 Доля детей охваченных программами дошкольного образования в возрасте от 3 до 7 лет в муниципальном образовании "Новоторъяльский муниципальный район"</t>
  </si>
  <si>
    <t>1.2 Удельный вес численности обучающихся по новым федеральным государственным образовательным стандартам общего образования в муниципальном образовании "Новоторъяльский муниципальный район" на 2014 - 2020 годы"</t>
  </si>
  <si>
    <t>1.3 Доля детей, охваченных образовательными программами дополнительного образования детей, в общей численности детей и молодежи в возрасте 5-18 лет в муниципальном образовании "Новоторъяльский муниципальный район" на 2014 - 2020 годы"</t>
  </si>
  <si>
    <t>Реализация молодежной политики и организация отдыха и оздоровления детей в муниципальном образовании "Новоторъяльский муниципальный район" на 2014-2020 годы"</t>
  </si>
  <si>
    <t>2.1. Повышение эффективности реализации молодежной политики</t>
  </si>
  <si>
    <t>Обеспечение государственных гарантий содержания и социальных прав детей-сирот и детей, оставшихся без попечения родителей, лиц из числа детей-сирот и детей, оставшихся без попечения родителей в муниципальном образовании "Новоторъяльский муниципальный район" на 2014-2020 годы</t>
  </si>
  <si>
    <t>3.1 Обеспечение государственных гарантий содержания и социальных прав детей-сирот и детей, оставшихся без попечения родителей, лиц из числа детей-сирот и детей, оставшихся без попечения родителей в муниципальном образовании "Новоторъяльский муниципальный район" на 2014-2020 годы</t>
  </si>
  <si>
    <t xml:space="preserve">Расходы бюджета муниципального образования «Новоторъяльский муниципальный район» на оказание  муниципальной услуги </t>
  </si>
  <si>
    <t>Развитие образования и повышение эффективности реализации молодежной политики муниципального образования "Новоторъяльский муниципальный район" на 2014-2020 годы</t>
  </si>
  <si>
    <t xml:space="preserve">Отчет о выполнении сводных показателей муниципальных заданий на оказание муниципальных услуг </t>
  </si>
  <si>
    <t>учреждениями  образования  муниципального образования «Новоторъяльский муниципальный район» по муниципальной</t>
  </si>
  <si>
    <t>Развтие системы образования в муниципальном образовании "Новоторъяльский муниципальный район"</t>
  </si>
  <si>
    <t>Основное мероприятие 1.1</t>
  </si>
  <si>
    <t>Обеспечение  общедоступного дошкольного образования в муниципальном образовании "Новоторъяльский муниципальный район" на 2014-2020 годы"</t>
  </si>
  <si>
    <t>Обеспечение  общедоступного начального общего, основного общего, среднего (полного) образования по основным общеобразовательным программам  в муниципальном образовании "Новоторъяльский муниципальный район" на 2014-2020 годы"</t>
  </si>
  <si>
    <t>Основное мероприятие 1.2.</t>
  </si>
  <si>
    <t>Обеспечение  предоставления дополнительного образования детей  в муниципальном образовании "Новоторъяльский муниципальный район" на 2014-2020 годы"</t>
  </si>
  <si>
    <t xml:space="preserve">Республиканский бюджет Республики Марий Эл </t>
  </si>
  <si>
    <t>Реализация молодежной политики и организация отдыха и оздоровления детей в муниципальном образовании "Новоторъяльский муниципальный район"</t>
  </si>
  <si>
    <t>Повышение эффективности реализации молодежной политики</t>
  </si>
  <si>
    <t>Основное мероприятие 2.2</t>
  </si>
  <si>
    <t>Организация отдыха и оздоровления детей</t>
  </si>
  <si>
    <t>Обеспечение государственных гарантий содержания и социальных прав детей-сирот и детей, оставшихся, без попечения родителей, лиц из числа детей-сирот и детей, оставшихся без попечения родителей в муниципальном образовании "Новоторъяльский муниципальный район" на 2014-2020 годы</t>
  </si>
  <si>
    <t>Обеспечение реализации муниципальной программы</t>
  </si>
  <si>
    <t>Основное мероприятие 4.1</t>
  </si>
  <si>
    <t>Основное мероприятие 4.2</t>
  </si>
  <si>
    <t>Основное мероприятие 4.3</t>
  </si>
  <si>
    <t>Осуществеление государственных полномочий по оргагнизации и осуществлению деятельности по опеке и попечительству в отношении несовершеннолетних</t>
  </si>
  <si>
    <t>Содержание централизованной бухгатрерии, ХЭГ, методического кабинета</t>
  </si>
  <si>
    <t>Информация о расходах источников ресурсного обеспечения на реализацию целей муниципальной программы "Развитие образования и повышение эффективности реализации молодежной политики муниципального образования "Новоторъяльский муниципальный район" на 2014-2020 гды" за 2014 год." за 2014 год.</t>
  </si>
  <si>
    <t>муниципальной программы  "Развитие образования и повышение эффективности реализации молодежной политики муниципального образования "Новоторъяльский муниципальный район" на 2014-2020 годы" за 2014 год.</t>
  </si>
  <si>
    <t>программе  "Развтите образования и повышение эффективности реализации молодежной политики муниципального образования «Новоторъяльский муниципальный район» на 2014-2020 годы" за 2014 год.</t>
  </si>
  <si>
    <t>Подпрограммы</t>
  </si>
  <si>
    <t>период реализации (годы)</t>
  </si>
  <si>
    <t>единица  измерения</t>
  </si>
  <si>
    <t>Показатель   (индикатор)</t>
  </si>
  <si>
    <t>Доля детей охваченных программами дошкольного образования в возрасте от 3 до 7 лет</t>
  </si>
  <si>
    <t>Удельный вес численности обучающихся по новым федеральным государственным стандартам общего образования</t>
  </si>
  <si>
    <t>Доля детей охваченных образовательными программами дополнительного образования детей, в общей численности детей и молодежи в возрасте от 5 до 18 лет</t>
  </si>
  <si>
    <t>Отношение средней заработной платы педагогических работников образовательных организаций дополнительного образования детей к средней заработной плате учителей по муниципальному образованию "Новоторъяльский муниципальный район"</t>
  </si>
  <si>
    <t>Сведения о показателях (индикаторах)</t>
  </si>
  <si>
    <t>муниципальной программы муниципального образования "Новоторъяльский муниципальный район"</t>
  </si>
  <si>
    <t>"Развитие образования и повышение эффективности реализации молодежной политики муниципального образования "Новоторъяльский муниципальный район" на 2014-2020 годы"</t>
  </si>
  <si>
    <t xml:space="preserve"> Развитие системы образования в муниципальном образовании "Новоторъяльский муниципальный район"</t>
  </si>
  <si>
    <t>Реализация молодежной политики и организации отдыха и оздоровления детей в муниципальном образовании "Новоторъяльский муниципальный район"</t>
  </si>
  <si>
    <t>Доля детей и молодежи, вовлеченных в социально-значимую деятельность (проекты, волонтерская деятельность), от общего количества детей и молодежи, проживающих на территории муниципального образования "Новоторъяльский муниципальный район"</t>
  </si>
  <si>
    <t>Обеспечение гомударственных гарантий содержания и социальных прав детей-сирот и детей, оставшихся без попечения родителей, лиц из числа детей-сирот и детей, оставшихся без попечения родителей в муниципальном образовании "Новоторъяльский муниципальный район"</t>
  </si>
  <si>
    <t>Обеспечение социальной защиты и охраны прав и интересов детей-сирот и детей, оставшихся без попечения родителей, пароживающих на территории муниципального образования "Новоторъяльский мунийипальный район"</t>
  </si>
  <si>
    <t>Подпрограмма 1</t>
  </si>
  <si>
    <t>Отношение среней заработной платы педагогических работников дошкольных образовательных организаций к средней заработной плате в сфере общего образования по муниципальному образованию "Новоторъяльский муниципальный район"</t>
  </si>
  <si>
    <t>Отношение среднемесячной заработной платы педагогических работников образовательных организаций общего образования к среднемесячной заработной плате в муниципальном образовании "Новоторъяльский муниципальный район"</t>
  </si>
  <si>
    <t>Приложение                                                            к постановлению Администрации муниципального образования "Новоторъяльский муниципальный район"    от 30 апреля 2015 г. № 205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</si>
</sst>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name val="Times New Roman"/>
      <family val="1"/>
      <charset val="1"/>
    </font>
    <font>
      <sz val="12"/>
      <name val="Arial"/>
      <family val="2"/>
      <charset val="204"/>
    </font>
    <font>
      <sz val="9"/>
      <name val="Times New Roman"/>
      <family val="1"/>
      <charset val="1"/>
    </font>
    <font>
      <sz val="9"/>
      <color indexed="8"/>
      <name val="Times New Roman"/>
      <family val="1"/>
      <charset val="1"/>
    </font>
    <font>
      <sz val="9"/>
      <name val="Arial"/>
      <family val="2"/>
      <charset val="204"/>
    </font>
    <font>
      <sz val="8"/>
      <name val="Times New Roman"/>
      <family val="1"/>
      <charset val="1"/>
    </font>
    <font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7" fillId="0" borderId="0" xfId="0" applyFont="1"/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16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8" xfId="0" applyFill="1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8" xfId="0" applyBorder="1" applyAlignment="1">
      <alignment horizontal="justify" vertical="top" wrapText="1"/>
    </xf>
    <xf numFmtId="0" fontId="0" fillId="0" borderId="8" xfId="0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zoomScale="127" zoomScaleNormal="127" workbookViewId="0">
      <selection activeCell="A4" sqref="A4:G4"/>
    </sheetView>
  </sheetViews>
  <sheetFormatPr defaultColWidth="11.5703125" defaultRowHeight="12.75"/>
  <cols>
    <col min="1" max="1" width="30.140625" customWidth="1"/>
    <col min="2" max="2" width="61" customWidth="1"/>
    <col min="3" max="3" width="7.42578125" customWidth="1"/>
    <col min="4" max="4" width="13" customWidth="1"/>
    <col min="5" max="5" width="6.85546875" customWidth="1"/>
    <col min="6" max="6" width="6.5703125" customWidth="1"/>
    <col min="7" max="7" width="19.5703125" customWidth="1"/>
  </cols>
  <sheetData>
    <row r="1" spans="1:22" ht="15.75">
      <c r="A1" s="11"/>
      <c r="B1" s="1"/>
      <c r="C1" s="1"/>
      <c r="D1" s="1"/>
      <c r="E1" s="1"/>
      <c r="F1" s="1"/>
      <c r="G1" s="12" t="s">
        <v>8</v>
      </c>
      <c r="H1" s="1"/>
    </row>
    <row r="2" spans="1:22" ht="15.75">
      <c r="A2" s="4"/>
      <c r="B2" s="1"/>
      <c r="C2" s="1"/>
      <c r="D2" s="1"/>
      <c r="E2" s="1"/>
      <c r="F2" s="1"/>
      <c r="G2" s="1"/>
      <c r="H2" s="1"/>
    </row>
    <row r="3" spans="1:22" ht="19.149999999999999" customHeight="1">
      <c r="A3" s="62" t="s">
        <v>9</v>
      </c>
      <c r="B3" s="62"/>
      <c r="C3" s="62"/>
      <c r="D3" s="62"/>
      <c r="E3" s="62"/>
      <c r="F3" s="62"/>
      <c r="G3" s="62"/>
      <c r="H3" s="1"/>
    </row>
    <row r="4" spans="1:22" ht="34.5" customHeight="1">
      <c r="A4" s="69" t="s">
        <v>85</v>
      </c>
      <c r="B4" s="69"/>
      <c r="C4" s="69"/>
      <c r="D4" s="69"/>
      <c r="E4" s="69"/>
      <c r="F4" s="69"/>
      <c r="G4" s="69"/>
      <c r="H4" s="1"/>
    </row>
    <row r="5" spans="1:22" ht="11.25" customHeight="1">
      <c r="A5" s="1"/>
      <c r="B5" s="1"/>
      <c r="C5" s="1"/>
      <c r="D5" s="1"/>
      <c r="E5" s="1"/>
      <c r="F5" s="1"/>
      <c r="G5" s="1"/>
      <c r="H5" s="1"/>
    </row>
    <row r="6" spans="1:22" ht="99.6" customHeight="1">
      <c r="A6" s="63" t="s">
        <v>3</v>
      </c>
      <c r="B6" s="63" t="s">
        <v>51</v>
      </c>
      <c r="C6" s="66" t="s">
        <v>0</v>
      </c>
      <c r="D6" s="67" t="s">
        <v>10</v>
      </c>
      <c r="E6" s="67"/>
      <c r="F6" s="67"/>
      <c r="G6" s="67" t="s">
        <v>11</v>
      </c>
      <c r="H6" s="1"/>
    </row>
    <row r="7" spans="1:22" ht="16.7" customHeight="1">
      <c r="A7" s="64"/>
      <c r="B7" s="64"/>
      <c r="C7" s="66"/>
      <c r="D7" s="67" t="s">
        <v>12</v>
      </c>
      <c r="E7" s="68" t="s">
        <v>13</v>
      </c>
      <c r="F7" s="68"/>
      <c r="G7" s="67"/>
      <c r="H7" s="1"/>
    </row>
    <row r="8" spans="1:22" ht="36.6" customHeight="1">
      <c r="A8" s="65"/>
      <c r="B8" s="65"/>
      <c r="C8" s="66"/>
      <c r="D8" s="67"/>
      <c r="E8" s="9" t="s">
        <v>14</v>
      </c>
      <c r="F8" s="9" t="s">
        <v>15</v>
      </c>
      <c r="G8" s="67"/>
      <c r="H8" s="2"/>
    </row>
    <row r="9" spans="1:22" ht="15.75">
      <c r="A9" s="5">
        <v>1</v>
      </c>
      <c r="B9" s="5">
        <v>2</v>
      </c>
      <c r="C9" s="5">
        <v>3</v>
      </c>
      <c r="D9" s="5">
        <v>4</v>
      </c>
      <c r="E9" s="7">
        <v>5</v>
      </c>
      <c r="F9" s="7">
        <v>6</v>
      </c>
      <c r="G9" s="7">
        <v>7</v>
      </c>
      <c r="H9" s="1"/>
      <c r="I9" s="13"/>
      <c r="J9" s="13"/>
      <c r="K9" s="13"/>
    </row>
    <row r="10" spans="1:22" s="15" customFormat="1" ht="12.75" customHeight="1">
      <c r="A10" s="48" t="s">
        <v>44</v>
      </c>
      <c r="B10" s="49"/>
      <c r="C10" s="49"/>
      <c r="D10" s="49"/>
      <c r="E10" s="49"/>
      <c r="F10" s="49"/>
      <c r="G10" s="50"/>
      <c r="H10" s="1"/>
      <c r="I10" s="13"/>
      <c r="J10" s="13"/>
      <c r="K10" s="13"/>
    </row>
    <row r="11" spans="1:22" ht="46.5" customHeight="1">
      <c r="A11" s="51" t="s">
        <v>43</v>
      </c>
      <c r="B11" s="18" t="s">
        <v>42</v>
      </c>
      <c r="C11" s="16" t="s">
        <v>36</v>
      </c>
      <c r="D11" s="19">
        <v>72.099999999999994</v>
      </c>
      <c r="E11" s="19">
        <v>72.8</v>
      </c>
      <c r="F11" s="19">
        <v>96.7</v>
      </c>
      <c r="G11" s="23" t="s">
        <v>52</v>
      </c>
      <c r="H11" s="1"/>
      <c r="K11" s="8"/>
      <c r="L11" s="8"/>
      <c r="M11" s="8"/>
    </row>
    <row r="12" spans="1:22" s="15" customFormat="1" ht="35.25" customHeight="1">
      <c r="A12" s="52"/>
      <c r="B12" s="18" t="s">
        <v>45</v>
      </c>
      <c r="C12" s="16" t="s">
        <v>36</v>
      </c>
      <c r="D12" s="19">
        <v>35.9</v>
      </c>
      <c r="E12" s="20">
        <v>56</v>
      </c>
      <c r="F12" s="19">
        <v>54.6</v>
      </c>
      <c r="G12" s="23" t="s">
        <v>53</v>
      </c>
      <c r="H12" s="1"/>
      <c r="K12" s="8"/>
      <c r="L12" s="8"/>
      <c r="M12" s="8"/>
    </row>
    <row r="13" spans="1:22" ht="36.75" customHeight="1">
      <c r="A13" s="53"/>
      <c r="B13" s="18" t="s">
        <v>46</v>
      </c>
      <c r="C13" s="16" t="s">
        <v>36</v>
      </c>
      <c r="D13" s="20">
        <v>59</v>
      </c>
      <c r="E13" s="20">
        <v>61</v>
      </c>
      <c r="F13" s="20">
        <v>61</v>
      </c>
      <c r="G13" s="6"/>
      <c r="H13" s="1"/>
      <c r="M13" s="8"/>
      <c r="N13" s="8"/>
      <c r="O13" s="61"/>
      <c r="P13" s="61"/>
      <c r="Q13" s="61"/>
      <c r="R13" s="61"/>
      <c r="S13" s="61"/>
      <c r="T13" s="61"/>
      <c r="U13" s="61"/>
      <c r="V13" s="61"/>
    </row>
    <row r="14" spans="1:22" ht="12.75" customHeight="1">
      <c r="A14" s="54" t="s">
        <v>38</v>
      </c>
      <c r="B14" s="55"/>
      <c r="C14" s="55"/>
      <c r="D14" s="55"/>
      <c r="E14" s="55"/>
      <c r="F14" s="55"/>
      <c r="G14" s="56"/>
      <c r="H14" s="1"/>
    </row>
    <row r="15" spans="1:22" ht="56.25" customHeight="1">
      <c r="A15" s="22" t="s">
        <v>47</v>
      </c>
      <c r="B15" s="21" t="s">
        <v>48</v>
      </c>
      <c r="C15" s="16" t="s">
        <v>36</v>
      </c>
      <c r="D15" s="19">
        <v>15.5</v>
      </c>
      <c r="E15" s="19">
        <v>15.9</v>
      </c>
      <c r="F15" s="19">
        <v>15.9</v>
      </c>
      <c r="G15" s="6"/>
      <c r="H15" s="1"/>
      <c r="O15" s="8"/>
      <c r="P15" s="8"/>
      <c r="Q15" s="61"/>
      <c r="R15" s="61"/>
      <c r="S15" s="61"/>
      <c r="T15" s="61"/>
      <c r="U15" s="61"/>
      <c r="V15" s="61"/>
    </row>
    <row r="16" spans="1:22" s="15" customFormat="1" ht="13.5" customHeight="1">
      <c r="A16" s="57" t="s">
        <v>39</v>
      </c>
      <c r="B16" s="58"/>
      <c r="C16" s="58"/>
      <c r="D16" s="58"/>
      <c r="E16" s="58"/>
      <c r="F16" s="58"/>
      <c r="G16" s="59"/>
      <c r="H16" s="1"/>
      <c r="O16" s="8"/>
      <c r="P16" s="8"/>
      <c r="Q16" s="17"/>
      <c r="R16" s="17"/>
      <c r="S16" s="17"/>
      <c r="T16" s="17"/>
      <c r="U16" s="17"/>
      <c r="V16" s="17"/>
    </row>
    <row r="17" spans="1:22" ht="71.25" customHeight="1">
      <c r="A17" s="22" t="s">
        <v>49</v>
      </c>
      <c r="B17" s="21" t="s">
        <v>50</v>
      </c>
      <c r="C17" s="16" t="s">
        <v>36</v>
      </c>
      <c r="D17" s="20">
        <v>100</v>
      </c>
      <c r="E17" s="20">
        <v>100</v>
      </c>
      <c r="F17" s="20">
        <v>100</v>
      </c>
      <c r="G17" s="6"/>
      <c r="H17" s="1"/>
      <c r="Q17" s="8"/>
      <c r="R17" s="8"/>
      <c r="S17" s="61"/>
      <c r="T17" s="61"/>
      <c r="U17" s="61"/>
      <c r="V17" s="61"/>
    </row>
    <row r="18" spans="1:22" ht="15.75">
      <c r="A18" s="1"/>
      <c r="B18" s="1"/>
      <c r="C18" s="1"/>
      <c r="D18" s="1"/>
      <c r="E18" s="1"/>
      <c r="F18" s="1"/>
      <c r="G18" s="1"/>
      <c r="H18" s="1"/>
    </row>
    <row r="19" spans="1:22" ht="17.100000000000001" customHeight="1">
      <c r="A19" s="60" t="s">
        <v>16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</row>
  </sheetData>
  <sheetProtection selectLockedCells="1" selectUnlockedCells="1"/>
  <mergeCells count="17">
    <mergeCell ref="A3:G3"/>
    <mergeCell ref="A6:A8"/>
    <mergeCell ref="B6:B8"/>
    <mergeCell ref="C6:C8"/>
    <mergeCell ref="D6:F6"/>
    <mergeCell ref="G6:G8"/>
    <mergeCell ref="D7:D8"/>
    <mergeCell ref="E7:F7"/>
    <mergeCell ref="A4:G4"/>
    <mergeCell ref="A10:G10"/>
    <mergeCell ref="A11:A13"/>
    <mergeCell ref="A14:G14"/>
    <mergeCell ref="A16:G16"/>
    <mergeCell ref="A19:V19"/>
    <mergeCell ref="O13:V13"/>
    <mergeCell ref="Q15:V15"/>
    <mergeCell ref="S17:V17"/>
  </mergeCells>
  <pageMargins left="0.38" right="0.16" top="0.34" bottom="0.11874999999999999" header="0.31" footer="0.2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5"/>
  <sheetViews>
    <sheetView zoomScale="127" zoomScaleNormal="127" workbookViewId="0">
      <selection activeCell="A3" sqref="A3:E3"/>
    </sheetView>
  </sheetViews>
  <sheetFormatPr defaultColWidth="11.5703125" defaultRowHeight="12.75"/>
  <cols>
    <col min="1" max="1" width="19.85546875" customWidth="1"/>
    <col min="2" max="2" width="42.140625" customWidth="1"/>
    <col min="3" max="3" width="38.85546875" customWidth="1"/>
    <col min="4" max="4" width="21.42578125" customWidth="1"/>
    <col min="5" max="5" width="22.140625" customWidth="1"/>
  </cols>
  <sheetData>
    <row r="1" spans="1:5" ht="16.7" customHeight="1">
      <c r="A1" s="11"/>
      <c r="B1" s="1"/>
      <c r="C1" s="1"/>
      <c r="D1" s="77" t="s">
        <v>18</v>
      </c>
      <c r="E1" s="77"/>
    </row>
    <row r="2" spans="1:5" ht="15.75">
      <c r="A2" s="4"/>
      <c r="B2" s="1"/>
      <c r="C2" s="1"/>
      <c r="D2" s="1"/>
      <c r="E2" s="1"/>
    </row>
    <row r="3" spans="1:5" ht="37.5" customHeight="1">
      <c r="A3" s="78" t="s">
        <v>84</v>
      </c>
      <c r="B3" s="78"/>
      <c r="C3" s="78"/>
      <c r="D3" s="78"/>
      <c r="E3" s="78"/>
    </row>
    <row r="4" spans="1:5">
      <c r="A4" s="31"/>
      <c r="B4" s="32"/>
      <c r="C4" s="32"/>
      <c r="D4" s="32"/>
      <c r="E4" s="32"/>
    </row>
    <row r="5" spans="1:5" ht="16.899999999999999" customHeight="1">
      <c r="A5" s="11"/>
      <c r="B5" s="1"/>
      <c r="C5" s="1"/>
      <c r="D5" s="79" t="s">
        <v>4</v>
      </c>
      <c r="E5" s="79"/>
    </row>
    <row r="6" spans="1:5" ht="48">
      <c r="A6" s="27" t="s">
        <v>5</v>
      </c>
      <c r="B6" s="27" t="s">
        <v>19</v>
      </c>
      <c r="C6" s="28" t="s">
        <v>20</v>
      </c>
      <c r="D6" s="27" t="s">
        <v>21</v>
      </c>
      <c r="E6" s="27" t="s">
        <v>22</v>
      </c>
    </row>
    <row r="7" spans="1:5" ht="10.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</row>
    <row r="8" spans="1:5" ht="10.5" customHeight="1">
      <c r="A8" s="70" t="s">
        <v>17</v>
      </c>
      <c r="B8" s="74" t="s">
        <v>63</v>
      </c>
      <c r="C8" s="29" t="s">
        <v>6</v>
      </c>
      <c r="D8" s="19">
        <v>156559.1</v>
      </c>
      <c r="E8" s="19">
        <v>160311.6</v>
      </c>
    </row>
    <row r="9" spans="1:5" ht="11.25" customHeight="1">
      <c r="A9" s="70"/>
      <c r="B9" s="75"/>
      <c r="C9" s="33" t="s">
        <v>23</v>
      </c>
      <c r="D9" s="20">
        <v>0</v>
      </c>
      <c r="E9" s="19">
        <v>1061.2</v>
      </c>
    </row>
    <row r="10" spans="1:5" ht="11.25" customHeight="1">
      <c r="A10" s="70"/>
      <c r="B10" s="75"/>
      <c r="C10" s="34" t="s">
        <v>72</v>
      </c>
      <c r="D10" s="19">
        <v>99248.3</v>
      </c>
      <c r="E10" s="19">
        <v>99309.6</v>
      </c>
    </row>
    <row r="11" spans="1:5" ht="22.5" customHeight="1">
      <c r="A11" s="70"/>
      <c r="B11" s="75"/>
      <c r="C11" s="33" t="s">
        <v>24</v>
      </c>
      <c r="D11" s="20">
        <v>45492</v>
      </c>
      <c r="E11" s="20">
        <v>48122</v>
      </c>
    </row>
    <row r="12" spans="1:5" ht="11.25" customHeight="1">
      <c r="A12" s="70"/>
      <c r="B12" s="76"/>
      <c r="C12" s="33" t="s">
        <v>25</v>
      </c>
      <c r="D12" s="19"/>
      <c r="E12" s="19"/>
    </row>
    <row r="13" spans="1:5" ht="12" customHeight="1">
      <c r="A13" s="70" t="s">
        <v>1</v>
      </c>
      <c r="B13" s="71" t="s">
        <v>66</v>
      </c>
      <c r="C13" s="35" t="s">
        <v>6</v>
      </c>
      <c r="D13" s="19">
        <f>D14+D15+D16+D17</f>
        <v>140474.4</v>
      </c>
      <c r="E13" s="19">
        <f>E14+E15+E16+E17</f>
        <v>142783.4</v>
      </c>
    </row>
    <row r="14" spans="1:5" ht="12" customHeight="1">
      <c r="A14" s="70"/>
      <c r="B14" s="72"/>
      <c r="C14" s="33" t="s">
        <v>23</v>
      </c>
      <c r="D14" s="20">
        <f t="shared" ref="D14:E17" si="0">D19+D24+D29</f>
        <v>0</v>
      </c>
      <c r="E14" s="20">
        <f t="shared" si="0"/>
        <v>1020</v>
      </c>
    </row>
    <row r="15" spans="1:5" ht="12" customHeight="1">
      <c r="A15" s="70"/>
      <c r="B15" s="72"/>
      <c r="C15" s="34" t="s">
        <v>72</v>
      </c>
      <c r="D15" s="20">
        <f t="shared" si="0"/>
        <v>93257</v>
      </c>
      <c r="E15" s="20">
        <f t="shared" si="0"/>
        <v>91919.7</v>
      </c>
    </row>
    <row r="16" spans="1:5" ht="21.75" customHeight="1">
      <c r="A16" s="70"/>
      <c r="B16" s="72"/>
      <c r="C16" s="33" t="s">
        <v>24</v>
      </c>
      <c r="D16" s="19">
        <f t="shared" si="0"/>
        <v>35398.6</v>
      </c>
      <c r="E16" s="19">
        <f t="shared" si="0"/>
        <v>38024.9</v>
      </c>
    </row>
    <row r="17" spans="1:5" ht="11.25" customHeight="1">
      <c r="A17" s="70"/>
      <c r="B17" s="73"/>
      <c r="C17" s="33" t="s">
        <v>25</v>
      </c>
      <c r="D17" s="19">
        <f t="shared" si="0"/>
        <v>11818.800000000001</v>
      </c>
      <c r="E17" s="19">
        <f t="shared" si="0"/>
        <v>11818.800000000001</v>
      </c>
    </row>
    <row r="18" spans="1:5" ht="11.25" customHeight="1">
      <c r="A18" s="70" t="s">
        <v>67</v>
      </c>
      <c r="B18" s="74" t="s">
        <v>68</v>
      </c>
      <c r="C18" s="35" t="s">
        <v>6</v>
      </c>
      <c r="D18" s="19">
        <f>D19+D20+D21+D22</f>
        <v>46643.399999999994</v>
      </c>
      <c r="E18" s="19">
        <f>E19+E20+E21+E22</f>
        <v>44671.199999999997</v>
      </c>
    </row>
    <row r="19" spans="1:5">
      <c r="A19" s="70"/>
      <c r="B19" s="75"/>
      <c r="C19" s="33" t="s">
        <v>23</v>
      </c>
      <c r="D19" s="19">
        <v>0</v>
      </c>
      <c r="E19" s="19">
        <v>0</v>
      </c>
    </row>
    <row r="20" spans="1:5" ht="11.25" customHeight="1">
      <c r="A20" s="70"/>
      <c r="B20" s="75"/>
      <c r="C20" s="34" t="s">
        <v>72</v>
      </c>
      <c r="D20" s="20">
        <v>29693</v>
      </c>
      <c r="E20" s="19">
        <v>27511.5</v>
      </c>
    </row>
    <row r="21" spans="1:5" ht="22.5" customHeight="1">
      <c r="A21" s="70"/>
      <c r="B21" s="75"/>
      <c r="C21" s="33" t="s">
        <v>24</v>
      </c>
      <c r="D21" s="19">
        <v>9327.7000000000007</v>
      </c>
      <c r="E21" s="20">
        <v>9537</v>
      </c>
    </row>
    <row r="22" spans="1:5" ht="11.25" customHeight="1">
      <c r="A22" s="70"/>
      <c r="B22" s="76"/>
      <c r="C22" s="33" t="s">
        <v>25</v>
      </c>
      <c r="D22" s="19">
        <v>7622.7</v>
      </c>
      <c r="E22" s="19">
        <v>7622.7</v>
      </c>
    </row>
    <row r="23" spans="1:5" ht="11.25" customHeight="1">
      <c r="A23" s="70" t="s">
        <v>70</v>
      </c>
      <c r="B23" s="74" t="s">
        <v>69</v>
      </c>
      <c r="C23" s="35" t="s">
        <v>6</v>
      </c>
      <c r="D23" s="19">
        <f>D24+D25+D26+D27</f>
        <v>87705.2</v>
      </c>
      <c r="E23" s="20">
        <f>E24+E25+E26+E27</f>
        <v>90935.5</v>
      </c>
    </row>
    <row r="24" spans="1:5" ht="12.75" customHeight="1">
      <c r="A24" s="70"/>
      <c r="B24" s="75"/>
      <c r="C24" s="33" t="s">
        <v>23</v>
      </c>
      <c r="D24" s="20">
        <v>0</v>
      </c>
      <c r="E24" s="20">
        <v>1020</v>
      </c>
    </row>
    <row r="25" spans="1:5" ht="11.25" customHeight="1">
      <c r="A25" s="70"/>
      <c r="B25" s="75"/>
      <c r="C25" s="34" t="s">
        <v>72</v>
      </c>
      <c r="D25" s="20">
        <v>63234</v>
      </c>
      <c r="E25" s="20">
        <v>64186</v>
      </c>
    </row>
    <row r="26" spans="1:5" ht="23.25" customHeight="1">
      <c r="A26" s="70"/>
      <c r="B26" s="75"/>
      <c r="C26" s="33" t="s">
        <v>24</v>
      </c>
      <c r="D26" s="20">
        <v>20327.2</v>
      </c>
      <c r="E26" s="20">
        <v>21585.5</v>
      </c>
    </row>
    <row r="27" spans="1:5">
      <c r="A27" s="70"/>
      <c r="B27" s="76"/>
      <c r="C27" s="33" t="s">
        <v>25</v>
      </c>
      <c r="D27" s="20">
        <v>4144</v>
      </c>
      <c r="E27" s="20">
        <v>4144</v>
      </c>
    </row>
    <row r="28" spans="1:5" ht="11.25" customHeight="1">
      <c r="A28" s="70" t="s">
        <v>40</v>
      </c>
      <c r="B28" s="74" t="s">
        <v>71</v>
      </c>
      <c r="C28" s="35" t="s">
        <v>6</v>
      </c>
      <c r="D28" s="20">
        <f>D29+D30+D31+D32</f>
        <v>6125.8</v>
      </c>
      <c r="E28" s="20">
        <f>E29+E30+E31+E32</f>
        <v>7176.7</v>
      </c>
    </row>
    <row r="29" spans="1:5" ht="11.25" customHeight="1">
      <c r="A29" s="70"/>
      <c r="B29" s="75"/>
      <c r="C29" s="33" t="s">
        <v>23</v>
      </c>
      <c r="D29" s="20">
        <v>0</v>
      </c>
      <c r="E29" s="20">
        <v>0</v>
      </c>
    </row>
    <row r="30" spans="1:5" ht="10.5" customHeight="1">
      <c r="A30" s="70"/>
      <c r="B30" s="75"/>
      <c r="C30" s="34" t="s">
        <v>72</v>
      </c>
      <c r="D30" s="20">
        <v>330</v>
      </c>
      <c r="E30" s="20">
        <v>222.2</v>
      </c>
    </row>
    <row r="31" spans="1:5" ht="23.25" customHeight="1">
      <c r="A31" s="70"/>
      <c r="B31" s="75"/>
      <c r="C31" s="33" t="s">
        <v>24</v>
      </c>
      <c r="D31" s="20">
        <v>5743.7</v>
      </c>
      <c r="E31" s="20">
        <v>6902.4</v>
      </c>
    </row>
    <row r="32" spans="1:5" ht="11.25" customHeight="1">
      <c r="A32" s="70"/>
      <c r="B32" s="76"/>
      <c r="C32" s="33" t="s">
        <v>25</v>
      </c>
      <c r="D32" s="20">
        <v>52.1</v>
      </c>
      <c r="E32" s="20">
        <v>52.1</v>
      </c>
    </row>
    <row r="33" spans="1:5" ht="9.75" customHeight="1">
      <c r="A33" s="70" t="s">
        <v>7</v>
      </c>
      <c r="B33" s="71" t="s">
        <v>73</v>
      </c>
      <c r="C33" s="35" t="s">
        <v>6</v>
      </c>
      <c r="D33" s="20">
        <f>D34+D35+D36+D37</f>
        <v>364.3</v>
      </c>
      <c r="E33" s="19">
        <f>E34+E35+E36+E37</f>
        <v>1554.5</v>
      </c>
    </row>
    <row r="34" spans="1:5" ht="11.25" customHeight="1">
      <c r="A34" s="70"/>
      <c r="B34" s="72"/>
      <c r="C34" s="33" t="s">
        <v>23</v>
      </c>
      <c r="D34" s="20">
        <v>0</v>
      </c>
      <c r="E34" s="20">
        <v>0</v>
      </c>
    </row>
    <row r="35" spans="1:5" ht="11.25" customHeight="1">
      <c r="A35" s="70"/>
      <c r="B35" s="72"/>
      <c r="C35" s="34" t="s">
        <v>72</v>
      </c>
      <c r="D35" s="20">
        <v>359.3</v>
      </c>
      <c r="E35" s="20">
        <v>1549.5</v>
      </c>
    </row>
    <row r="36" spans="1:5" ht="22.5" customHeight="1">
      <c r="A36" s="70"/>
      <c r="B36" s="72"/>
      <c r="C36" s="33" t="s">
        <v>24</v>
      </c>
      <c r="D36" s="20">
        <v>5</v>
      </c>
      <c r="E36" s="20">
        <v>5</v>
      </c>
    </row>
    <row r="37" spans="1:5">
      <c r="A37" s="70"/>
      <c r="B37" s="73"/>
      <c r="C37" s="33" t="s">
        <v>25</v>
      </c>
      <c r="D37" s="20">
        <f>D42+D47+D52</f>
        <v>0</v>
      </c>
      <c r="E37" s="20">
        <f>E42+E47+E52</f>
        <v>0</v>
      </c>
    </row>
    <row r="38" spans="1:5" ht="11.25" customHeight="1">
      <c r="A38" s="70" t="s">
        <v>41</v>
      </c>
      <c r="B38" s="71" t="s">
        <v>74</v>
      </c>
      <c r="C38" s="35" t="s">
        <v>6</v>
      </c>
      <c r="D38" s="20">
        <f>D39+D40+D41+D42</f>
        <v>5</v>
      </c>
      <c r="E38" s="20">
        <f>E39+E40+E41+E42</f>
        <v>5</v>
      </c>
    </row>
    <row r="39" spans="1:5">
      <c r="A39" s="70"/>
      <c r="B39" s="72"/>
      <c r="C39" s="33" t="s">
        <v>23</v>
      </c>
      <c r="D39" s="20">
        <v>0</v>
      </c>
      <c r="E39" s="20">
        <v>0</v>
      </c>
    </row>
    <row r="40" spans="1:5" ht="11.25" customHeight="1">
      <c r="A40" s="70"/>
      <c r="B40" s="72"/>
      <c r="C40" s="34" t="s">
        <v>72</v>
      </c>
      <c r="D40" s="20">
        <v>0</v>
      </c>
      <c r="E40" s="20">
        <v>0</v>
      </c>
    </row>
    <row r="41" spans="1:5" ht="24" customHeight="1">
      <c r="A41" s="70"/>
      <c r="B41" s="72"/>
      <c r="C41" s="33" t="s">
        <v>24</v>
      </c>
      <c r="D41" s="20">
        <v>5</v>
      </c>
      <c r="E41" s="20">
        <v>5</v>
      </c>
    </row>
    <row r="42" spans="1:5" ht="11.25" customHeight="1">
      <c r="A42" s="70"/>
      <c r="B42" s="73"/>
      <c r="C42" s="33" t="s">
        <v>25</v>
      </c>
      <c r="D42" s="20">
        <f>D47+D52+D57</f>
        <v>0</v>
      </c>
      <c r="E42" s="20">
        <f>E47+E52+E57</f>
        <v>0</v>
      </c>
    </row>
    <row r="43" spans="1:5" ht="11.25" customHeight="1">
      <c r="A43" s="70" t="s">
        <v>75</v>
      </c>
      <c r="B43" s="71" t="s">
        <v>76</v>
      </c>
      <c r="C43" s="35" t="s">
        <v>6</v>
      </c>
      <c r="D43" s="20">
        <f>D44+D45+D46+D47</f>
        <v>364.3</v>
      </c>
      <c r="E43" s="20">
        <f>E44+E45+E46+E47</f>
        <v>1554.5</v>
      </c>
    </row>
    <row r="44" spans="1:5">
      <c r="A44" s="70"/>
      <c r="B44" s="72"/>
      <c r="C44" s="33" t="s">
        <v>23</v>
      </c>
      <c r="D44" s="20">
        <v>0</v>
      </c>
      <c r="E44" s="20">
        <v>0</v>
      </c>
    </row>
    <row r="45" spans="1:5" ht="13.5" customHeight="1">
      <c r="A45" s="70"/>
      <c r="B45" s="72"/>
      <c r="C45" s="34" t="s">
        <v>72</v>
      </c>
      <c r="D45" s="20">
        <v>364.3</v>
      </c>
      <c r="E45" s="20">
        <v>1554.5</v>
      </c>
    </row>
    <row r="46" spans="1:5" ht="24">
      <c r="A46" s="70"/>
      <c r="B46" s="72"/>
      <c r="C46" s="33" t="s">
        <v>24</v>
      </c>
      <c r="D46" s="20">
        <v>0</v>
      </c>
      <c r="E46" s="20">
        <v>0</v>
      </c>
    </row>
    <row r="47" spans="1:5">
      <c r="A47" s="70"/>
      <c r="B47" s="73"/>
      <c r="C47" s="33" t="s">
        <v>25</v>
      </c>
      <c r="D47" s="20">
        <f>D52+D57+D62</f>
        <v>0</v>
      </c>
      <c r="E47" s="20">
        <f>E52+E57+E62</f>
        <v>0</v>
      </c>
    </row>
    <row r="48" spans="1:5">
      <c r="A48" s="70" t="s">
        <v>34</v>
      </c>
      <c r="B48" s="71" t="s">
        <v>77</v>
      </c>
      <c r="C48" s="35" t="s">
        <v>6</v>
      </c>
      <c r="D48" s="20">
        <f>D49+D50+D51+D52</f>
        <v>5689</v>
      </c>
      <c r="E48" s="20">
        <f>E49+E50+E51+E52</f>
        <v>5614.5999999999995</v>
      </c>
    </row>
    <row r="49" spans="1:5">
      <c r="A49" s="70"/>
      <c r="B49" s="72"/>
      <c r="C49" s="33" t="s">
        <v>23</v>
      </c>
      <c r="D49" s="20">
        <v>284</v>
      </c>
      <c r="E49" s="20">
        <v>41.2</v>
      </c>
    </row>
    <row r="50" spans="1:5">
      <c r="A50" s="70"/>
      <c r="B50" s="72"/>
      <c r="C50" s="34" t="s">
        <v>72</v>
      </c>
      <c r="D50" s="20">
        <v>5405</v>
      </c>
      <c r="E50" s="20">
        <v>5573.4</v>
      </c>
    </row>
    <row r="51" spans="1:5" ht="24">
      <c r="A51" s="70"/>
      <c r="B51" s="72"/>
      <c r="C51" s="33" t="s">
        <v>24</v>
      </c>
      <c r="D51" s="20">
        <v>0</v>
      </c>
      <c r="E51" s="20">
        <v>0</v>
      </c>
    </row>
    <row r="52" spans="1:5">
      <c r="A52" s="70"/>
      <c r="B52" s="73"/>
      <c r="C52" s="33" t="s">
        <v>25</v>
      </c>
      <c r="D52" s="20">
        <f>D57+D62+D67</f>
        <v>0</v>
      </c>
      <c r="E52" s="20">
        <f>E57+E62+E67</f>
        <v>0</v>
      </c>
    </row>
    <row r="53" spans="1:5">
      <c r="A53" s="70" t="s">
        <v>35</v>
      </c>
      <c r="B53" s="71" t="s">
        <v>78</v>
      </c>
      <c r="C53" s="35" t="s">
        <v>6</v>
      </c>
      <c r="D53" s="20">
        <f>D54+D55+D56+D57</f>
        <v>10315.4</v>
      </c>
      <c r="E53" s="20">
        <f>E54+E55+E56+E57</f>
        <v>10359.1</v>
      </c>
    </row>
    <row r="54" spans="1:5">
      <c r="A54" s="70"/>
      <c r="B54" s="72"/>
      <c r="C54" s="33" t="s">
        <v>23</v>
      </c>
      <c r="D54" s="20">
        <v>0</v>
      </c>
      <c r="E54" s="20">
        <v>0</v>
      </c>
    </row>
    <row r="55" spans="1:5">
      <c r="A55" s="70"/>
      <c r="B55" s="72"/>
      <c r="C55" s="34" t="s">
        <v>72</v>
      </c>
      <c r="D55" s="20">
        <v>227</v>
      </c>
      <c r="E55" s="20">
        <v>267</v>
      </c>
    </row>
    <row r="56" spans="1:5" ht="24">
      <c r="A56" s="70"/>
      <c r="B56" s="72"/>
      <c r="C56" s="33" t="s">
        <v>24</v>
      </c>
      <c r="D56" s="20">
        <v>10088.4</v>
      </c>
      <c r="E56" s="20">
        <v>10092.1</v>
      </c>
    </row>
    <row r="57" spans="1:5">
      <c r="A57" s="70"/>
      <c r="B57" s="73"/>
      <c r="C57" s="33" t="s">
        <v>25</v>
      </c>
      <c r="D57" s="20">
        <f>D62+D67+D72</f>
        <v>0</v>
      </c>
      <c r="E57" s="20">
        <f>E62+E67+E72</f>
        <v>0</v>
      </c>
    </row>
    <row r="58" spans="1:5">
      <c r="A58" s="70" t="s">
        <v>79</v>
      </c>
      <c r="B58" s="71" t="s">
        <v>37</v>
      </c>
      <c r="C58" s="35" t="s">
        <v>6</v>
      </c>
      <c r="D58" s="20">
        <f>D59+D60+D61+D62</f>
        <v>2188</v>
      </c>
      <c r="E58" s="20">
        <f>E59+E60+E61+E62</f>
        <v>2293</v>
      </c>
    </row>
    <row r="59" spans="1:5">
      <c r="A59" s="70"/>
      <c r="B59" s="72"/>
      <c r="C59" s="33" t="s">
        <v>23</v>
      </c>
      <c r="D59" s="20">
        <v>0</v>
      </c>
      <c r="E59" s="20">
        <v>0</v>
      </c>
    </row>
    <row r="60" spans="1:5">
      <c r="A60" s="70"/>
      <c r="B60" s="72"/>
      <c r="C60" s="34" t="s">
        <v>72</v>
      </c>
      <c r="D60" s="20">
        <v>0</v>
      </c>
      <c r="E60" s="20">
        <v>0</v>
      </c>
    </row>
    <row r="61" spans="1:5" ht="24">
      <c r="A61" s="70"/>
      <c r="B61" s="72"/>
      <c r="C61" s="33" t="s">
        <v>24</v>
      </c>
      <c r="D61" s="20">
        <v>2188</v>
      </c>
      <c r="E61" s="20">
        <v>2293</v>
      </c>
    </row>
    <row r="62" spans="1:5">
      <c r="A62" s="70"/>
      <c r="B62" s="73"/>
      <c r="C62" s="33" t="s">
        <v>25</v>
      </c>
      <c r="D62" s="20">
        <f>D67+D72+D77</f>
        <v>0</v>
      </c>
      <c r="E62" s="20">
        <f>E67+E72+E77</f>
        <v>0</v>
      </c>
    </row>
    <row r="63" spans="1:5">
      <c r="A63" s="70" t="s">
        <v>80</v>
      </c>
      <c r="B63" s="71" t="s">
        <v>82</v>
      </c>
      <c r="C63" s="35" t="s">
        <v>6</v>
      </c>
      <c r="D63" s="20">
        <f>D64+D65+D66+D67</f>
        <v>267</v>
      </c>
      <c r="E63" s="20">
        <f>E64+E65+E66+E67</f>
        <v>267</v>
      </c>
    </row>
    <row r="64" spans="1:5">
      <c r="A64" s="70"/>
      <c r="B64" s="72"/>
      <c r="C64" s="33" t="s">
        <v>23</v>
      </c>
      <c r="D64" s="20">
        <v>0</v>
      </c>
      <c r="E64" s="20">
        <v>0</v>
      </c>
    </row>
    <row r="65" spans="1:5">
      <c r="A65" s="70"/>
      <c r="B65" s="72"/>
      <c r="C65" s="34" t="s">
        <v>72</v>
      </c>
      <c r="D65" s="20">
        <v>267</v>
      </c>
      <c r="E65" s="20">
        <v>267</v>
      </c>
    </row>
    <row r="66" spans="1:5" ht="24">
      <c r="A66" s="70"/>
      <c r="B66" s="72"/>
      <c r="C66" s="33" t="s">
        <v>24</v>
      </c>
      <c r="D66" s="20">
        <v>0</v>
      </c>
      <c r="E66" s="20">
        <v>0</v>
      </c>
    </row>
    <row r="67" spans="1:5">
      <c r="A67" s="70"/>
      <c r="B67" s="73"/>
      <c r="C67" s="33" t="s">
        <v>25</v>
      </c>
      <c r="D67" s="20">
        <f>D72+D77+D82</f>
        <v>0</v>
      </c>
      <c r="E67" s="20">
        <f>E72+E77+E82</f>
        <v>0</v>
      </c>
    </row>
    <row r="68" spans="1:5">
      <c r="A68" s="70" t="s">
        <v>81</v>
      </c>
      <c r="B68" s="71" t="s">
        <v>83</v>
      </c>
      <c r="C68" s="35" t="s">
        <v>6</v>
      </c>
      <c r="D68" s="20">
        <f>D69+D70+D71+D72</f>
        <v>7900.4</v>
      </c>
      <c r="E68" s="20">
        <f>E69+E70+E71+E72</f>
        <v>7799.1</v>
      </c>
    </row>
    <row r="69" spans="1:5">
      <c r="A69" s="70"/>
      <c r="B69" s="72"/>
      <c r="C69" s="33" t="s">
        <v>23</v>
      </c>
      <c r="D69" s="20">
        <v>0</v>
      </c>
      <c r="E69" s="20">
        <v>0</v>
      </c>
    </row>
    <row r="70" spans="1:5">
      <c r="A70" s="70"/>
      <c r="B70" s="72"/>
      <c r="C70" s="34" t="s">
        <v>72</v>
      </c>
      <c r="D70" s="20">
        <v>0</v>
      </c>
      <c r="E70" s="20">
        <v>0</v>
      </c>
    </row>
    <row r="71" spans="1:5" ht="24">
      <c r="A71" s="70"/>
      <c r="B71" s="72"/>
      <c r="C71" s="33" t="s">
        <v>24</v>
      </c>
      <c r="D71" s="20">
        <v>7900.4</v>
      </c>
      <c r="E71" s="20">
        <v>7799.1</v>
      </c>
    </row>
    <row r="72" spans="1:5">
      <c r="A72" s="70"/>
      <c r="B72" s="73"/>
      <c r="C72" s="33" t="s">
        <v>25</v>
      </c>
      <c r="D72" s="20">
        <f>D77+D82+D87</f>
        <v>0</v>
      </c>
      <c r="E72" s="20">
        <f>E77+E82+E87</f>
        <v>0</v>
      </c>
    </row>
    <row r="73" spans="1:5">
      <c r="C73" s="36"/>
    </row>
    <row r="74" spans="1:5">
      <c r="C74" s="36"/>
    </row>
    <row r="75" spans="1:5">
      <c r="C75" s="36"/>
    </row>
    <row r="76" spans="1:5">
      <c r="C76" s="36"/>
    </row>
    <row r="77" spans="1:5">
      <c r="C77" s="36"/>
    </row>
    <row r="78" spans="1:5">
      <c r="C78" s="36"/>
    </row>
    <row r="79" spans="1:5">
      <c r="C79" s="36"/>
    </row>
    <row r="80" spans="1:5">
      <c r="C80" s="36"/>
    </row>
    <row r="81" spans="3:3">
      <c r="C81" s="36"/>
    </row>
    <row r="82" spans="3:3">
      <c r="C82" s="36"/>
    </row>
    <row r="83" spans="3:3">
      <c r="C83" s="36"/>
    </row>
    <row r="84" spans="3:3">
      <c r="C84" s="36"/>
    </row>
    <row r="85" spans="3:3">
      <c r="C85" s="36"/>
    </row>
    <row r="86" spans="3:3">
      <c r="C86" s="36"/>
    </row>
    <row r="87" spans="3:3">
      <c r="C87" s="36"/>
    </row>
    <row r="88" spans="3:3">
      <c r="C88" s="36"/>
    </row>
    <row r="89" spans="3:3">
      <c r="C89" s="36"/>
    </row>
    <row r="90" spans="3:3">
      <c r="C90" s="36"/>
    </row>
    <row r="91" spans="3:3">
      <c r="C91" s="36"/>
    </row>
    <row r="92" spans="3:3">
      <c r="C92" s="36"/>
    </row>
    <row r="93" spans="3:3">
      <c r="C93" s="36"/>
    </row>
    <row r="94" spans="3:3">
      <c r="C94" s="36"/>
    </row>
    <row r="95" spans="3:3">
      <c r="C95" s="36"/>
    </row>
    <row r="96" spans="3:3">
      <c r="C96" s="36"/>
    </row>
    <row r="97" spans="3:3">
      <c r="C97" s="36"/>
    </row>
    <row r="98" spans="3:3">
      <c r="C98" s="36"/>
    </row>
    <row r="99" spans="3:3">
      <c r="C99" s="36"/>
    </row>
    <row r="100" spans="3:3">
      <c r="C100" s="36"/>
    </row>
    <row r="101" spans="3:3">
      <c r="C101" s="36"/>
    </row>
    <row r="102" spans="3:3">
      <c r="C102" s="36"/>
    </row>
    <row r="103" spans="3:3">
      <c r="C103" s="36"/>
    </row>
    <row r="104" spans="3:3">
      <c r="C104" s="36"/>
    </row>
    <row r="105" spans="3:3">
      <c r="C105" s="36"/>
    </row>
    <row r="106" spans="3:3">
      <c r="C106" s="36"/>
    </row>
    <row r="107" spans="3:3">
      <c r="C107" s="36"/>
    </row>
    <row r="108" spans="3:3">
      <c r="C108" s="36"/>
    </row>
    <row r="109" spans="3:3">
      <c r="C109" s="36"/>
    </row>
    <row r="110" spans="3:3">
      <c r="C110" s="36"/>
    </row>
    <row r="111" spans="3:3">
      <c r="C111" s="36"/>
    </row>
    <row r="112" spans="3:3">
      <c r="C112" s="36"/>
    </row>
    <row r="113" spans="3:3">
      <c r="C113" s="36"/>
    </row>
    <row r="114" spans="3:3">
      <c r="C114" s="36"/>
    </row>
    <row r="115" spans="3:3">
      <c r="C115" s="36"/>
    </row>
  </sheetData>
  <sheetProtection selectLockedCells="1" selectUnlockedCells="1"/>
  <mergeCells count="29">
    <mergeCell ref="A13:A17"/>
    <mergeCell ref="B13:B17"/>
    <mergeCell ref="A18:A22"/>
    <mergeCell ref="B18:B22"/>
    <mergeCell ref="D1:E1"/>
    <mergeCell ref="A3:E3"/>
    <mergeCell ref="D5:E5"/>
    <mergeCell ref="A8:A12"/>
    <mergeCell ref="B8:B12"/>
    <mergeCell ref="A23:A27"/>
    <mergeCell ref="B23:B27"/>
    <mergeCell ref="A28:A32"/>
    <mergeCell ref="B28:B32"/>
    <mergeCell ref="A33:A37"/>
    <mergeCell ref="B33:B37"/>
    <mergeCell ref="A48:A52"/>
    <mergeCell ref="A53:A57"/>
    <mergeCell ref="A58:A62"/>
    <mergeCell ref="A38:A42"/>
    <mergeCell ref="B38:B42"/>
    <mergeCell ref="A43:A47"/>
    <mergeCell ref="B43:B47"/>
    <mergeCell ref="B48:B52"/>
    <mergeCell ref="A63:A67"/>
    <mergeCell ref="B63:B67"/>
    <mergeCell ref="A68:A72"/>
    <mergeCell ref="B68:B72"/>
    <mergeCell ref="B53:B57"/>
    <mergeCell ref="B58:B62"/>
  </mergeCells>
  <pageMargins left="0.27569444444444446" right="0.16" top="0.28000000000000003" bottom="0.11874999999999999" header="0.26" footer="0.22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SheetLayoutView="100" workbookViewId="0">
      <selection activeCell="F2" sqref="F2:K2"/>
    </sheetView>
  </sheetViews>
  <sheetFormatPr defaultRowHeight="12.75"/>
  <cols>
    <col min="1" max="1" width="35" customWidth="1"/>
    <col min="2" max="2" width="39.5703125" customWidth="1"/>
    <col min="3" max="3" width="10.42578125" customWidth="1"/>
    <col min="4" max="4" width="6.7109375" customWidth="1"/>
    <col min="5" max="5" width="7.28515625" customWidth="1"/>
    <col min="6" max="10" width="6.7109375" customWidth="1"/>
    <col min="11" max="11" width="5.5703125" bestFit="1" customWidth="1"/>
    <col min="12" max="12" width="6.7109375" customWidth="1"/>
  </cols>
  <sheetData>
    <row r="1" spans="1:12">
      <c r="F1" s="88"/>
      <c r="G1" s="88"/>
      <c r="H1" s="88"/>
      <c r="I1" s="88"/>
      <c r="J1" s="88"/>
      <c r="K1" s="88"/>
      <c r="L1" s="88"/>
    </row>
    <row r="2" spans="1:12" ht="80.25" customHeight="1">
      <c r="F2" s="87" t="s">
        <v>106</v>
      </c>
      <c r="G2" s="87"/>
      <c r="H2" s="87"/>
      <c r="I2" s="87"/>
      <c r="J2" s="87"/>
      <c r="K2" s="87"/>
      <c r="L2" s="15"/>
    </row>
    <row r="3" spans="1:12" s="15" customFormat="1" ht="25.5" customHeight="1">
      <c r="F3" s="43"/>
      <c r="G3" s="43"/>
      <c r="H3" s="43"/>
      <c r="I3" s="43"/>
      <c r="J3" s="43"/>
      <c r="K3" s="43"/>
    </row>
    <row r="4" spans="1:12" ht="18.75">
      <c r="A4" s="81" t="s">
        <v>95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s="15" customFormat="1" ht="18.75">
      <c r="A5" s="82" t="s">
        <v>96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s="15" customFormat="1" ht="37.5" customHeight="1">
      <c r="A6" s="83" t="s">
        <v>97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2" s="15" customFormat="1" ht="1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ht="18" customHeight="1">
      <c r="A8" s="84" t="s">
        <v>87</v>
      </c>
      <c r="B8" s="86" t="s">
        <v>90</v>
      </c>
      <c r="C8" s="85" t="s">
        <v>89</v>
      </c>
      <c r="D8" s="84" t="s">
        <v>88</v>
      </c>
      <c r="E8" s="84"/>
      <c r="F8" s="84"/>
      <c r="G8" s="84"/>
      <c r="H8" s="84"/>
      <c r="I8" s="84"/>
      <c r="J8" s="84"/>
      <c r="K8" s="84"/>
      <c r="L8" s="84"/>
    </row>
    <row r="9" spans="1:12" ht="17.25" customHeight="1">
      <c r="A9" s="84"/>
      <c r="B9" s="86"/>
      <c r="C9" s="85"/>
      <c r="D9" s="37">
        <v>2012</v>
      </c>
      <c r="E9" s="37">
        <v>2013</v>
      </c>
      <c r="F9" s="37">
        <v>2014</v>
      </c>
      <c r="G9" s="37">
        <v>2015</v>
      </c>
      <c r="H9" s="37">
        <v>2016</v>
      </c>
      <c r="I9" s="37">
        <v>2017</v>
      </c>
      <c r="J9" s="37">
        <v>2018</v>
      </c>
      <c r="K9" s="37">
        <v>2019</v>
      </c>
      <c r="L9" s="37">
        <v>2020</v>
      </c>
    </row>
    <row r="10" spans="1:12">
      <c r="A10" s="37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</row>
    <row r="11" spans="1:12" ht="17.25" customHeight="1">
      <c r="A11" s="89" t="s">
        <v>103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2" ht="37.5" customHeight="1">
      <c r="A12" s="90" t="s">
        <v>98</v>
      </c>
      <c r="B12" s="38" t="s">
        <v>91</v>
      </c>
      <c r="C12" s="37" t="s">
        <v>36</v>
      </c>
      <c r="D12" s="37">
        <v>72.38</v>
      </c>
      <c r="E12" s="37">
        <v>72.099999999999994</v>
      </c>
      <c r="F12" s="37">
        <v>72.8</v>
      </c>
      <c r="G12" s="37">
        <v>74.099999999999994</v>
      </c>
      <c r="H12" s="37">
        <v>75</v>
      </c>
      <c r="I12" s="37">
        <v>76.400000000000006</v>
      </c>
      <c r="J12" s="37">
        <v>78.099999999999994</v>
      </c>
      <c r="K12" s="37">
        <v>79.8</v>
      </c>
      <c r="L12" s="37">
        <v>81.599999999999994</v>
      </c>
    </row>
    <row r="13" spans="1:12" s="15" customFormat="1" ht="90.75" customHeight="1">
      <c r="A13" s="91"/>
      <c r="B13" s="45" t="s">
        <v>104</v>
      </c>
      <c r="C13" s="37" t="s">
        <v>36</v>
      </c>
      <c r="D13" s="37">
        <v>97.6</v>
      </c>
      <c r="E13" s="39">
        <v>100</v>
      </c>
      <c r="F13" s="39">
        <v>100</v>
      </c>
      <c r="G13" s="39">
        <v>100</v>
      </c>
      <c r="H13" s="39">
        <v>100</v>
      </c>
      <c r="I13" s="39">
        <v>100</v>
      </c>
      <c r="J13" s="39">
        <v>100</v>
      </c>
      <c r="K13" s="39">
        <v>100</v>
      </c>
      <c r="L13" s="39">
        <v>100</v>
      </c>
    </row>
    <row r="14" spans="1:12" ht="42" customHeight="1">
      <c r="A14" s="91"/>
      <c r="B14" s="38" t="s">
        <v>92</v>
      </c>
      <c r="C14" s="37" t="s">
        <v>36</v>
      </c>
      <c r="D14" s="37">
        <v>13.02</v>
      </c>
      <c r="E14" s="37">
        <v>24.9</v>
      </c>
      <c r="F14" s="37">
        <v>46.3</v>
      </c>
      <c r="G14" s="37">
        <v>66.400000000000006</v>
      </c>
      <c r="H14" s="37">
        <v>79.3</v>
      </c>
      <c r="I14" s="37">
        <v>92.4</v>
      </c>
      <c r="J14" s="37">
        <v>97.1</v>
      </c>
      <c r="K14" s="37">
        <v>98.1</v>
      </c>
      <c r="L14" s="37">
        <v>99.1</v>
      </c>
    </row>
    <row r="15" spans="1:12" s="15" customFormat="1" ht="80.25" customHeight="1">
      <c r="A15" s="91"/>
      <c r="B15" s="45" t="s">
        <v>105</v>
      </c>
      <c r="C15" s="37" t="s">
        <v>36</v>
      </c>
      <c r="D15" s="39">
        <v>100</v>
      </c>
      <c r="E15" s="39">
        <v>100</v>
      </c>
      <c r="F15" s="39">
        <v>100</v>
      </c>
      <c r="G15" s="39">
        <v>100</v>
      </c>
      <c r="H15" s="39">
        <v>100</v>
      </c>
      <c r="I15" s="39">
        <v>100</v>
      </c>
      <c r="J15" s="39">
        <v>100</v>
      </c>
      <c r="K15" s="39">
        <v>100</v>
      </c>
      <c r="L15" s="39">
        <v>100</v>
      </c>
    </row>
    <row r="16" spans="1:12" ht="52.5" customHeight="1">
      <c r="A16" s="91"/>
      <c r="B16" s="45" t="s">
        <v>93</v>
      </c>
      <c r="C16" s="37" t="s">
        <v>36</v>
      </c>
      <c r="D16" s="39">
        <v>65</v>
      </c>
      <c r="E16" s="39">
        <v>67</v>
      </c>
      <c r="F16" s="39">
        <v>67.5</v>
      </c>
      <c r="G16" s="39">
        <v>68</v>
      </c>
      <c r="H16" s="39">
        <v>69</v>
      </c>
      <c r="I16" s="39">
        <v>69.3</v>
      </c>
      <c r="J16" s="39">
        <v>70</v>
      </c>
      <c r="K16" s="39">
        <v>70.8</v>
      </c>
      <c r="L16" s="39">
        <v>71.599999999999994</v>
      </c>
    </row>
    <row r="17" spans="1:12" ht="96.75" customHeight="1">
      <c r="A17" s="92"/>
      <c r="B17" s="44" t="s">
        <v>94</v>
      </c>
      <c r="C17" s="37" t="s">
        <v>36</v>
      </c>
      <c r="D17" s="37">
        <v>66.8</v>
      </c>
      <c r="E17" s="37">
        <v>78.599999999999994</v>
      </c>
      <c r="F17" s="37">
        <v>75.099999999999994</v>
      </c>
      <c r="G17" s="37">
        <v>90</v>
      </c>
      <c r="H17" s="37">
        <v>100</v>
      </c>
      <c r="I17" s="37">
        <v>100</v>
      </c>
      <c r="J17" s="37">
        <v>100</v>
      </c>
      <c r="K17" s="37">
        <v>100</v>
      </c>
      <c r="L17" s="37">
        <v>100</v>
      </c>
    </row>
    <row r="18" spans="1:12" s="15" customFormat="1" ht="15" customHeight="1">
      <c r="A18" s="80" t="s">
        <v>7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</row>
    <row r="19" spans="1:12" ht="90.75" customHeight="1">
      <c r="A19" s="47" t="s">
        <v>99</v>
      </c>
      <c r="B19" s="45" t="s">
        <v>100</v>
      </c>
      <c r="C19" s="41" t="s">
        <v>36</v>
      </c>
      <c r="D19" s="41">
        <v>15.1</v>
      </c>
      <c r="E19" s="41">
        <v>15.5</v>
      </c>
      <c r="F19" s="41">
        <v>15.9</v>
      </c>
      <c r="G19" s="41">
        <v>16.3</v>
      </c>
      <c r="H19" s="41">
        <v>16.7</v>
      </c>
      <c r="I19" s="41">
        <v>17.100000000000001</v>
      </c>
      <c r="J19" s="41">
        <v>17.5</v>
      </c>
      <c r="K19" s="41">
        <v>17.899999999999999</v>
      </c>
      <c r="L19" s="41">
        <v>18.3</v>
      </c>
    </row>
    <row r="20" spans="1:12">
      <c r="A20" s="80" t="s">
        <v>34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spans="1:12" ht="117" customHeight="1">
      <c r="A21" s="47" t="s">
        <v>101</v>
      </c>
      <c r="B21" s="46" t="s">
        <v>102</v>
      </c>
      <c r="C21" s="40" t="s">
        <v>36</v>
      </c>
      <c r="D21" s="40">
        <v>100</v>
      </c>
      <c r="E21" s="40">
        <v>100</v>
      </c>
      <c r="F21" s="40">
        <v>100</v>
      </c>
      <c r="G21" s="40">
        <v>100</v>
      </c>
      <c r="H21" s="40">
        <v>100</v>
      </c>
      <c r="I21" s="40">
        <v>100</v>
      </c>
      <c r="J21" s="40">
        <v>100</v>
      </c>
      <c r="K21" s="40">
        <v>100</v>
      </c>
      <c r="L21" s="40">
        <v>100</v>
      </c>
    </row>
  </sheetData>
  <mergeCells count="13">
    <mergeCell ref="F2:K2"/>
    <mergeCell ref="F1:L1"/>
    <mergeCell ref="A11:L11"/>
    <mergeCell ref="A12:A17"/>
    <mergeCell ref="A18:L18"/>
    <mergeCell ref="A20:L20"/>
    <mergeCell ref="A4:L4"/>
    <mergeCell ref="A5:L5"/>
    <mergeCell ref="A6:L6"/>
    <mergeCell ref="D8:L8"/>
    <mergeCell ref="C8:C9"/>
    <mergeCell ref="B8:B9"/>
    <mergeCell ref="A8:A9"/>
  </mergeCells>
  <pageMargins left="0.24" right="0.16" top="0.24" bottom="0.2" header="0.2" footer="0.2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27"/>
  </sheetPr>
  <dimension ref="A1:BM18"/>
  <sheetViews>
    <sheetView topLeftCell="A10" zoomScale="127" zoomScaleNormal="127" workbookViewId="0">
      <selection activeCell="D13" sqref="D13"/>
    </sheetView>
  </sheetViews>
  <sheetFormatPr defaultColWidth="11.5703125" defaultRowHeight="12.75"/>
  <cols>
    <col min="1" max="1" width="69.42578125" customWidth="1"/>
    <col min="2" max="2" width="7.85546875" customWidth="1"/>
    <col min="3" max="3" width="7.7109375" customWidth="1"/>
    <col min="4" max="4" width="21.42578125" customWidth="1"/>
    <col min="5" max="5" width="22.42578125" customWidth="1"/>
    <col min="6" max="6" width="14.42578125" customWidth="1"/>
  </cols>
  <sheetData>
    <row r="1" spans="1:65" ht="16.7" customHeight="1">
      <c r="A1" s="77" t="s">
        <v>26</v>
      </c>
      <c r="B1" s="77"/>
      <c r="C1" s="77"/>
      <c r="D1" s="77"/>
      <c r="E1" s="77"/>
      <c r="F1" s="77"/>
    </row>
    <row r="2" spans="1:65" ht="15.75">
      <c r="A2" s="3"/>
      <c r="B2" s="1"/>
      <c r="C2" s="1"/>
      <c r="D2" s="1"/>
      <c r="E2" s="1"/>
      <c r="F2" s="1"/>
    </row>
    <row r="3" spans="1:65" ht="16.7" customHeight="1">
      <c r="A3" s="93" t="s">
        <v>64</v>
      </c>
      <c r="B3" s="93"/>
      <c r="C3" s="93"/>
      <c r="D3" s="93"/>
      <c r="E3" s="93"/>
      <c r="F3" s="93"/>
    </row>
    <row r="4" spans="1:65" ht="18.2" customHeight="1">
      <c r="A4" s="93" t="s">
        <v>65</v>
      </c>
      <c r="B4" s="93"/>
      <c r="C4" s="93"/>
      <c r="D4" s="93"/>
      <c r="E4" s="93"/>
      <c r="F4" s="93"/>
    </row>
    <row r="5" spans="1:65" ht="31.5" customHeight="1">
      <c r="A5" s="93" t="s">
        <v>86</v>
      </c>
      <c r="B5" s="93"/>
      <c r="C5" s="93"/>
      <c r="D5" s="93"/>
      <c r="E5" s="93"/>
      <c r="F5" s="93"/>
    </row>
    <row r="6" spans="1:65" ht="15.75">
      <c r="A6" s="1"/>
      <c r="B6" s="1"/>
      <c r="C6" s="1"/>
      <c r="D6" s="1"/>
      <c r="E6" s="1"/>
      <c r="F6" s="1"/>
    </row>
    <row r="7" spans="1:65" ht="16.7" customHeight="1">
      <c r="A7" s="94" t="s">
        <v>4</v>
      </c>
      <c r="B7" s="94"/>
      <c r="C7" s="94"/>
      <c r="D7" s="94"/>
      <c r="E7" s="94"/>
      <c r="F7" s="94"/>
    </row>
    <row r="8" spans="1:65" ht="34.5" customHeight="1">
      <c r="A8" s="101" t="s">
        <v>27</v>
      </c>
      <c r="B8" s="101" t="s">
        <v>28</v>
      </c>
      <c r="C8" s="101"/>
      <c r="D8" s="101" t="s">
        <v>62</v>
      </c>
      <c r="E8" s="101"/>
      <c r="F8" s="10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5" ht="27.75" customHeight="1">
      <c r="A9" s="101"/>
      <c r="B9" s="24" t="s">
        <v>29</v>
      </c>
      <c r="C9" s="24" t="s">
        <v>30</v>
      </c>
      <c r="D9" s="24" t="s">
        <v>31</v>
      </c>
      <c r="E9" s="24" t="s">
        <v>32</v>
      </c>
      <c r="F9" s="24" t="s">
        <v>33</v>
      </c>
      <c r="G9" s="1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0"/>
      <c r="BD9" s="10"/>
      <c r="BE9" s="1"/>
      <c r="BF9" s="1"/>
      <c r="BG9" s="1"/>
      <c r="BH9" s="1"/>
      <c r="BI9" s="1"/>
      <c r="BJ9" s="1"/>
      <c r="BK9" s="1"/>
      <c r="BL9" s="1"/>
    </row>
    <row r="10" spans="1:65" ht="15.75">
      <c r="A10" s="25">
        <v>1</v>
      </c>
      <c r="B10" s="25">
        <v>2</v>
      </c>
      <c r="C10" s="26">
        <v>3</v>
      </c>
      <c r="D10" s="26">
        <v>4</v>
      </c>
      <c r="E10" s="26">
        <v>5</v>
      </c>
      <c r="F10" s="26">
        <v>6</v>
      </c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2"/>
      <c r="BE10" s="2"/>
      <c r="BF10" s="1"/>
      <c r="BG10" s="1"/>
      <c r="BH10" s="1"/>
      <c r="BI10" s="1"/>
      <c r="BJ10" s="1"/>
      <c r="BK10" s="1"/>
      <c r="BL10" s="1"/>
    </row>
    <row r="11" spans="1:65" ht="22.5" customHeight="1">
      <c r="A11" s="21" t="s">
        <v>1</v>
      </c>
      <c r="B11" s="95" t="s">
        <v>54</v>
      </c>
      <c r="C11" s="96"/>
      <c r="D11" s="96"/>
      <c r="E11" s="96"/>
      <c r="F11" s="9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5" ht="24.75">
      <c r="A12" s="18" t="s">
        <v>55</v>
      </c>
      <c r="B12" s="19">
        <v>72.8</v>
      </c>
      <c r="C12" s="19">
        <v>96.7</v>
      </c>
      <c r="D12" s="19">
        <v>39020.699999999997</v>
      </c>
      <c r="E12" s="19">
        <v>37048.5</v>
      </c>
      <c r="F12" s="19">
        <v>37048.5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5" ht="36" customHeight="1">
      <c r="A13" s="18" t="s">
        <v>56</v>
      </c>
      <c r="B13" s="20">
        <v>56</v>
      </c>
      <c r="C13" s="20">
        <v>54.6</v>
      </c>
      <c r="D13" s="20">
        <v>83561.2</v>
      </c>
      <c r="E13" s="20">
        <v>86791.5</v>
      </c>
      <c r="F13" s="20">
        <v>86791.5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5" ht="35.25" customHeight="1">
      <c r="A14" s="18" t="s">
        <v>57</v>
      </c>
      <c r="B14" s="20">
        <v>61</v>
      </c>
      <c r="C14" s="20">
        <v>61</v>
      </c>
      <c r="D14" s="19">
        <v>6073.7</v>
      </c>
      <c r="E14" s="19">
        <v>7124.6</v>
      </c>
      <c r="F14" s="19">
        <v>7124.6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5" ht="24.75" customHeight="1">
      <c r="A15" s="21" t="s">
        <v>2</v>
      </c>
      <c r="B15" s="95" t="s">
        <v>58</v>
      </c>
      <c r="C15" s="96"/>
      <c r="D15" s="96"/>
      <c r="E15" s="96"/>
      <c r="F15" s="9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5" ht="15.75">
      <c r="A16" s="18" t="s">
        <v>59</v>
      </c>
      <c r="B16" s="19">
        <v>15.9</v>
      </c>
      <c r="C16" s="19">
        <v>15.9</v>
      </c>
      <c r="D16" s="19">
        <v>364.3</v>
      </c>
      <c r="E16" s="19">
        <v>1554.5</v>
      </c>
      <c r="F16" s="19">
        <v>1554.5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8"/>
    </row>
    <row r="17" spans="1:65" ht="37.5" customHeight="1">
      <c r="A17" s="21" t="s">
        <v>34</v>
      </c>
      <c r="B17" s="98" t="s">
        <v>60</v>
      </c>
      <c r="C17" s="99"/>
      <c r="D17" s="99"/>
      <c r="E17" s="99"/>
      <c r="F17" s="10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8"/>
    </row>
    <row r="18" spans="1:65" ht="50.25" customHeight="1">
      <c r="A18" s="18" t="s">
        <v>61</v>
      </c>
      <c r="B18" s="20">
        <v>100</v>
      </c>
      <c r="C18" s="20">
        <v>100</v>
      </c>
      <c r="D18" s="20">
        <v>5689</v>
      </c>
      <c r="E18" s="20">
        <v>5614.6</v>
      </c>
      <c r="F18" s="20">
        <v>5614.6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8"/>
    </row>
  </sheetData>
  <sheetProtection selectLockedCells="1" selectUnlockedCells="1"/>
  <mergeCells count="11">
    <mergeCell ref="B15:F15"/>
    <mergeCell ref="B17:F17"/>
    <mergeCell ref="B11:F11"/>
    <mergeCell ref="A8:A9"/>
    <mergeCell ref="B8:C8"/>
    <mergeCell ref="D8:F8"/>
    <mergeCell ref="A1:F1"/>
    <mergeCell ref="A3:F3"/>
    <mergeCell ref="A4:F4"/>
    <mergeCell ref="A5:F5"/>
    <mergeCell ref="A7:F7"/>
  </mergeCells>
  <pageMargins left="0.34" right="0.30555555555555558" top="0.31" bottom="0.11874999999999999" header="0.23" footer="0.2"/>
  <pageSetup paperSize="9" firstPageNumber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B761FC1CB36E954BAB7553A0DCF09B14" ma:contentTypeVersion="0" ma:contentTypeDescription="Создание документа." ma:contentTypeScope="" ma:versionID="66b82e80632620cf5f6fd39a75544025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5DED5E1-BD21-4FFB-898B-B8F8B9953C8C}"/>
</file>

<file path=customXml/itemProps2.xml><?xml version="1.0" encoding="utf-8"?>
<ds:datastoreItem xmlns:ds="http://schemas.openxmlformats.org/officeDocument/2006/customXml" ds:itemID="{2B2D400A-2C34-4BCD-8A78-ED79BECE7AAC}"/>
</file>

<file path=customXml/itemProps3.xml><?xml version="1.0" encoding="utf-8"?>
<ds:datastoreItem xmlns:ds="http://schemas.openxmlformats.org/officeDocument/2006/customXml" ds:itemID="{DA060F69-9391-4FC9-B146-FAB9F337573D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таблица № 11</vt:lpstr>
      <vt:lpstr>таблица № 10</vt:lpstr>
      <vt:lpstr>Лист1</vt:lpstr>
      <vt:lpstr>таблица № 12</vt:lpstr>
      <vt:lpstr>_Par1173</vt:lpstr>
      <vt:lpstr>_Par892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Юрист</cp:lastModifiedBy>
  <cp:lastPrinted>2015-06-26T04:26:49Z</cp:lastPrinted>
  <dcterms:created xsi:type="dcterms:W3CDTF">2013-10-04T05:23:48Z</dcterms:created>
  <dcterms:modified xsi:type="dcterms:W3CDTF">2015-06-30T11:01:02Z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0x010100B761FC1CB36E954BAB7553A0DCF09B14</vt:lpwstr>
  </property>
</Properties>
</file>