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  <c r="E21"/>
  <c r="J20" l="1"/>
  <c r="I20"/>
  <c r="H20"/>
  <c r="G20"/>
  <c r="F20"/>
  <c r="F21" l="1"/>
  <c r="G21"/>
  <c r="J21"/>
  <c r="H21"/>
  <c r="I21"/>
</calcChain>
</file>

<file path=xl/sharedStrings.xml><?xml version="1.0" encoding="utf-8"?>
<sst xmlns="http://schemas.openxmlformats.org/spreadsheetml/2006/main" count="46" uniqueCount="44">
  <si>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</si>
  <si>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</si>
  <si>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</si>
  <si>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</si>
  <si>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</si>
  <si>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</si>
  <si>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</si>
  <si>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</si>
  <si>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</si>
  <si>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</si>
  <si>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</si>
  <si>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</si>
  <si>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</si>
  <si>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</si>
  <si>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</si>
  <si>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</si>
  <si>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</si>
  <si>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>тн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</si>
  <si>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</si>
  <si>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</si>
  <si>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</si>
  <si>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</si>
  <si>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</si>
  <si>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</si>
  <si>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</si>
  <si>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</si>
  <si>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 xml:space="preserve">тн </t>
  </si>
  <si>
    <t>гор.блюдо</t>
  </si>
  <si>
    <t>гор.напиток</t>
  </si>
  <si>
    <t>150/5</t>
  </si>
  <si>
    <t xml:space="preserve">хлеб </t>
  </si>
  <si>
    <t>каша рисовая на молоке с маслом</t>
  </si>
  <si>
    <t>чай с лимоном</t>
  </si>
  <si>
    <t>200/15/7</t>
  </si>
  <si>
    <t>хлеб пшеничный</t>
  </si>
  <si>
    <t>200/15/10</t>
  </si>
  <si>
    <t>290/2007</t>
  </si>
  <si>
    <t>куры тушеные в сметанном соусе</t>
  </si>
  <si>
    <t>каша гречневая рассыпчатая с маслом</t>
  </si>
  <si>
    <t>50/50</t>
  </si>
  <si>
    <t>хлеб ржаной</t>
  </si>
  <si>
    <t>чай с сахаром</t>
  </si>
  <si>
    <t>200/15</t>
  </si>
  <si>
    <t>борщ со сметаной куриный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</si>
</sst>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0.140625" customWidth="1"/>
    <col min="2" max="2" width="9" customWidth="1"/>
    <col min="3" max="3" width="8.140625" customWidth="1"/>
    <col min="4" max="4" width="22.140625" customWidth="1"/>
    <col min="5" max="5" width="8" customWidth="1"/>
    <col min="6" max="6" width="7.85546875" customWidth="1"/>
    <col min="7" max="7" width="6.42578125" customWidth="1"/>
    <col min="8" max="8" width="7.85546875" customWidth="1"/>
    <col min="9" max="9" width="6.7109375" customWidth="1"/>
    <col min="10" max="10" width="10.140625" customWidth="1"/>
  </cols>
  <sheetData>
    <row r="1" spans="1:10">
      <c r="A1" t="s">
        <v>0</v>
      </c>
      <c r="B1" s="20" t="s">
        <v>1</v>
      </c>
      <c r="C1" s="21"/>
      <c r="D1" s="21"/>
      <c r="E1" s="22"/>
      <c r="F1" t="s">
        <v>2</v>
      </c>
      <c r="G1" s="1"/>
      <c r="I1" t="s">
        <v>3</v>
      </c>
      <c r="J1" s="2">
        <v>44830</v>
      </c>
    </row>
    <row r="2" spans="1:10" ht="15.75" thickBot="1"/>
    <row r="3" spans="1:10" ht="15.75" thickBot="1">
      <c r="A3" s="3" t="s">
        <v>4</v>
      </c>
      <c r="B3" s="3" t="s">
        <v>23</v>
      </c>
      <c r="C3" s="3" t="s">
        <v>19</v>
      </c>
      <c r="D3" s="4" t="s">
        <v>5</v>
      </c>
      <c r="E3" s="4" t="s">
        <v>20</v>
      </c>
      <c r="F3" s="4" t="s">
        <v>6</v>
      </c>
      <c r="G3" s="4" t="s">
        <v>7</v>
      </c>
      <c r="H3" s="4" t="s">
        <v>8</v>
      </c>
      <c r="I3" s="4" t="s">
        <v>22</v>
      </c>
      <c r="J3" s="4" t="s">
        <v>21</v>
      </c>
    </row>
    <row r="4" spans="1:10">
      <c r="A4" s="23" t="s">
        <v>9</v>
      </c>
      <c r="B4" s="5" t="s">
        <v>27</v>
      </c>
      <c r="C4" s="6">
        <v>302</v>
      </c>
      <c r="D4" s="5" t="s">
        <v>31</v>
      </c>
      <c r="E4" s="6" t="s">
        <v>10</v>
      </c>
      <c r="F4" s="7">
        <v>11.72</v>
      </c>
      <c r="G4" s="6">
        <v>3.15</v>
      </c>
      <c r="H4" s="6">
        <v>8.4</v>
      </c>
      <c r="I4" s="6">
        <v>33.200000000000003</v>
      </c>
      <c r="J4" s="8">
        <v>228.9</v>
      </c>
    </row>
    <row r="5" spans="1:10">
      <c r="A5" s="24"/>
      <c r="B5" s="1" t="s">
        <v>28</v>
      </c>
      <c r="C5" s="9">
        <v>684.68600000000004</v>
      </c>
      <c r="D5" s="1" t="s">
        <v>32</v>
      </c>
      <c r="E5" s="9" t="s">
        <v>33</v>
      </c>
      <c r="F5" s="10">
        <v>2.84</v>
      </c>
      <c r="G5" s="9">
        <v>0.3</v>
      </c>
      <c r="H5" s="9">
        <v>0</v>
      </c>
      <c r="I5" s="9">
        <v>15.2</v>
      </c>
      <c r="J5" s="11">
        <v>60</v>
      </c>
    </row>
    <row r="6" spans="1:10">
      <c r="A6" s="24"/>
      <c r="B6" s="1" t="s">
        <v>11</v>
      </c>
      <c r="C6" s="9" t="s">
        <v>26</v>
      </c>
      <c r="D6" s="1" t="s">
        <v>34</v>
      </c>
      <c r="E6" s="9">
        <v>50</v>
      </c>
      <c r="F6" s="10">
        <v>1.35</v>
      </c>
      <c r="G6" s="9">
        <v>4.05</v>
      </c>
      <c r="H6" s="9">
        <v>0.5</v>
      </c>
      <c r="I6" s="9">
        <v>24.4</v>
      </c>
      <c r="J6" s="11">
        <v>121</v>
      </c>
    </row>
    <row r="7" spans="1:10">
      <c r="A7" s="24"/>
      <c r="B7" s="1"/>
      <c r="C7" s="9"/>
      <c r="D7" s="1"/>
      <c r="E7" s="9"/>
      <c r="F7" s="10"/>
      <c r="G7" s="9"/>
      <c r="H7" s="9"/>
      <c r="I7" s="9"/>
      <c r="J7" s="11"/>
    </row>
    <row r="8" spans="1:10" ht="15.75" thickBot="1">
      <c r="A8" s="25"/>
      <c r="B8" s="12"/>
      <c r="C8" s="12"/>
      <c r="D8" s="12" t="s">
        <v>12</v>
      </c>
      <c r="E8" s="13">
        <v>482</v>
      </c>
      <c r="F8" s="14">
        <f>SUM(F4:F7)+F9</f>
        <v>15.91</v>
      </c>
      <c r="G8" s="14">
        <f>SUM(G4:G7)+G9</f>
        <v>7.5</v>
      </c>
      <c r="H8" s="14">
        <f>SUM(H4:H7)+H9</f>
        <v>8.9</v>
      </c>
      <c r="I8" s="14">
        <f>SUM(I4:I7)+I9</f>
        <v>72.800000000000011</v>
      </c>
      <c r="J8" s="14">
        <f>SUM(J4:J7)+J9</f>
        <v>409.9</v>
      </c>
    </row>
    <row r="9" spans="1:10">
      <c r="A9" s="23"/>
      <c r="B9" s="6"/>
      <c r="C9" s="6"/>
      <c r="D9" s="6"/>
      <c r="E9" s="6"/>
      <c r="F9" s="6"/>
      <c r="G9" s="6"/>
      <c r="H9" s="6"/>
      <c r="I9" s="6"/>
      <c r="J9" s="8"/>
    </row>
    <row r="10" spans="1:10">
      <c r="A10" s="24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5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3" t="s">
        <v>13</v>
      </c>
      <c r="B12" s="6" t="s">
        <v>24</v>
      </c>
      <c r="C12" s="6"/>
      <c r="D12" s="5"/>
      <c r="E12" s="6"/>
      <c r="F12" s="6"/>
      <c r="G12" s="5"/>
      <c r="H12" s="5"/>
      <c r="I12" s="5"/>
      <c r="J12" s="15"/>
    </row>
    <row r="13" spans="1:10">
      <c r="A13" s="24"/>
      <c r="B13" s="1" t="s">
        <v>14</v>
      </c>
      <c r="C13" s="19">
        <v>110.107</v>
      </c>
      <c r="D13" s="1" t="s">
        <v>43</v>
      </c>
      <c r="E13" s="9" t="s">
        <v>35</v>
      </c>
      <c r="F13" s="9">
        <v>24.55</v>
      </c>
      <c r="G13" s="9">
        <v>9.98</v>
      </c>
      <c r="H13" s="9">
        <v>9.3800000000000008</v>
      </c>
      <c r="I13" s="9">
        <v>11.06</v>
      </c>
      <c r="J13" s="11">
        <v>168.6</v>
      </c>
    </row>
    <row r="14" spans="1:10">
      <c r="A14" s="24"/>
      <c r="B14" s="1" t="s">
        <v>15</v>
      </c>
      <c r="C14" s="19" t="s">
        <v>36</v>
      </c>
      <c r="D14" s="1" t="s">
        <v>37</v>
      </c>
      <c r="E14" s="9" t="s">
        <v>39</v>
      </c>
      <c r="F14" s="9">
        <v>24.08</v>
      </c>
      <c r="G14" s="9">
        <v>12.05</v>
      </c>
      <c r="H14" s="9">
        <v>9.75</v>
      </c>
      <c r="I14" s="9">
        <v>2.25</v>
      </c>
      <c r="J14" s="11">
        <v>145.5</v>
      </c>
    </row>
    <row r="15" spans="1:10">
      <c r="A15" s="24"/>
      <c r="B15" s="1" t="s">
        <v>16</v>
      </c>
      <c r="C15" s="9">
        <v>508</v>
      </c>
      <c r="D15" s="1" t="s">
        <v>38</v>
      </c>
      <c r="E15" s="9" t="s">
        <v>29</v>
      </c>
      <c r="F15" s="9">
        <v>11.86</v>
      </c>
      <c r="G15" s="9">
        <v>4.7699999999999996</v>
      </c>
      <c r="H15" s="9">
        <v>5.22</v>
      </c>
      <c r="I15" s="9">
        <v>35.450000000000003</v>
      </c>
      <c r="J15" s="11">
        <v>207.8</v>
      </c>
    </row>
    <row r="16" spans="1:10">
      <c r="A16" s="24"/>
      <c r="B16" s="1" t="s">
        <v>28</v>
      </c>
      <c r="C16" s="9">
        <v>684.68499999999995</v>
      </c>
      <c r="D16" s="1" t="s">
        <v>41</v>
      </c>
      <c r="E16" s="9" t="s">
        <v>42</v>
      </c>
      <c r="F16" s="9">
        <v>1.9</v>
      </c>
      <c r="G16" s="9">
        <v>0.2</v>
      </c>
      <c r="H16" s="9">
        <v>0</v>
      </c>
      <c r="I16" s="9">
        <v>15</v>
      </c>
      <c r="J16" s="11">
        <v>58</v>
      </c>
    </row>
    <row r="17" spans="1:10">
      <c r="A17" s="24"/>
      <c r="B17" s="1" t="s">
        <v>30</v>
      </c>
      <c r="C17" s="9" t="s">
        <v>17</v>
      </c>
      <c r="D17" s="1" t="s">
        <v>40</v>
      </c>
      <c r="E17" s="9">
        <v>50</v>
      </c>
      <c r="F17" s="9">
        <v>1.2</v>
      </c>
      <c r="G17" s="9">
        <v>4.05</v>
      </c>
      <c r="H17" s="9">
        <v>0.5</v>
      </c>
      <c r="I17" s="9">
        <v>24.4</v>
      </c>
      <c r="J17" s="11">
        <v>121</v>
      </c>
    </row>
    <row r="18" spans="1:10">
      <c r="A18" s="24"/>
      <c r="B18" s="1"/>
      <c r="C18" s="9"/>
      <c r="D18" s="1"/>
      <c r="E18" s="9"/>
      <c r="F18" s="9"/>
      <c r="G18" s="9"/>
      <c r="H18" s="9"/>
      <c r="I18" s="9"/>
      <c r="J18" s="11"/>
    </row>
    <row r="19" spans="1:10">
      <c r="A19" s="24"/>
      <c r="B19" s="1"/>
      <c r="C19" s="9"/>
      <c r="D19" s="1"/>
      <c r="E19" s="9"/>
      <c r="F19" s="9"/>
      <c r="G19" s="9"/>
      <c r="H19" s="9"/>
      <c r="I19" s="9"/>
      <c r="J19" s="11"/>
    </row>
    <row r="20" spans="1:10">
      <c r="A20" s="24"/>
      <c r="B20" s="1"/>
      <c r="C20" s="1"/>
      <c r="D20" s="1" t="s">
        <v>12</v>
      </c>
      <c r="E20" s="9">
        <v>745</v>
      </c>
      <c r="F20" s="9">
        <f>SUM(F13:F19)</f>
        <v>63.589999999999996</v>
      </c>
      <c r="G20" s="9">
        <f t="shared" ref="G20:J20" si="0">SUM(G13:G19)</f>
        <v>31.05</v>
      </c>
      <c r="H20" s="9">
        <f t="shared" si="0"/>
        <v>24.85</v>
      </c>
      <c r="I20" s="9">
        <f t="shared" si="0"/>
        <v>88.16</v>
      </c>
      <c r="J20" s="9">
        <f t="shared" si="0"/>
        <v>700.90000000000009</v>
      </c>
    </row>
    <row r="21" spans="1:10" ht="15.75" thickBot="1">
      <c r="A21" s="25"/>
      <c r="B21" s="12" t="s">
        <v>18</v>
      </c>
      <c r="C21" s="12"/>
      <c r="D21" s="12"/>
      <c r="E21" s="13">
        <f>E8+E20</f>
        <v>1227</v>
      </c>
      <c r="F21" s="14">
        <f>SUM(F8,F20)</f>
        <v>79.5</v>
      </c>
      <c r="G21" s="13">
        <f>G8+G20</f>
        <v>38.549999999999997</v>
      </c>
      <c r="H21" s="13">
        <f>H8+H20</f>
        <v>33.75</v>
      </c>
      <c r="I21" s="13">
        <f>I8+I20</f>
        <v>160.96</v>
      </c>
      <c r="J21" s="18">
        <f>J8+J20</f>
        <v>1110.8000000000002</v>
      </c>
    </row>
    <row r="22" spans="1:10">
      <c r="B22" t="s">
        <v>25</v>
      </c>
    </row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108FBD-A17C-4EC3-9B2A-5CF02C0BAE6D}"/>
</file>

<file path=customXml/itemProps2.xml><?xml version="1.0" encoding="utf-8"?>
<ds:datastoreItem xmlns:ds="http://schemas.openxmlformats.org/officeDocument/2006/customXml" ds:itemID="{4C272514-D5A2-49AA-B850-2CFAE18FBF0F}"/>
</file>

<file path=customXml/itemProps3.xml><?xml version="1.0" encoding="utf-8"?>
<ds:datastoreItem xmlns:ds="http://schemas.openxmlformats.org/officeDocument/2006/customXml" ds:itemID="{4FEDE296-C1F9-4F34-BAEF-B9CAA8EB64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2022-09-23T15:25:54Z</cp:lastPrinted>
  <dcterms:created xsi:type="dcterms:W3CDTF">2021-11-05T13:14:14Z</dcterms:created>
  <dcterms:modified xsi:type="dcterms:W3CDTF">2022-09-23T15:26:21Z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