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7" i="1"/>
  <c r="E25"/>
  <c r="J24"/>
  <c r="I24"/>
  <c r="H24"/>
  <c r="G24"/>
  <c r="F24"/>
  <c r="J13"/>
  <c r="I13"/>
  <c r="H13"/>
  <c r="G13"/>
  <c r="F13"/>
  <c r="J25" l="1"/>
  <c r="H25"/>
  <c r="F25"/>
  <c r="G25"/>
  <c r="I25"/>
</calcChain>
</file>

<file path=xl/sharedStrings.xml><?xml version="1.0" encoding="utf-8"?>
<sst xmlns="http://schemas.openxmlformats.org/spreadsheetml/2006/main" count="52" uniqueCount="49">
  <si>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</si>
  <si>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</si>
  <si>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</si>
  <si>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</si>
  <si>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</si>
  <si>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</si>
  <si>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</si>
  <si>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</si>
  <si>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</si>
  <si>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</si>
  <si>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</si>
  <si>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</si>
  <si>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</si>
  <si>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</si>
  <si>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</si>
  <si>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</si>
  <si>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</si>
  <si>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</si>
  <si>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>итого за день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</si>
  <si>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</si>
  <si>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</si>
  <si>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</si>
  <si>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</si>
  <si>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</si>
  <si>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</si>
  <si>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</si>
  <si>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яйцо вареное</t>
  </si>
  <si>
    <t>150/5</t>
  </si>
  <si>
    <t>Вит."С"-1,4</t>
  </si>
  <si>
    <t>гор.блюдо</t>
  </si>
  <si>
    <t>гор.напиток</t>
  </si>
  <si>
    <t>закуска</t>
  </si>
  <si>
    <t>гарнир</t>
  </si>
  <si>
    <t xml:space="preserve">                     </t>
  </si>
  <si>
    <t xml:space="preserve">Утверждаю:                                                   Болонина М.А.                             </t>
  </si>
  <si>
    <t>каша рисовая с маслом</t>
  </si>
  <si>
    <t>200/10</t>
  </si>
  <si>
    <t>хлеб пшеничный</t>
  </si>
  <si>
    <t>кофейный напиток</t>
  </si>
  <si>
    <t>щи из свежей капусты</t>
  </si>
  <si>
    <t>200/15/10</t>
  </si>
  <si>
    <t>котлета по хлыновски с томатным соусом</t>
  </si>
  <si>
    <t>макароны с маслом</t>
  </si>
  <si>
    <t>чай с сахаром</t>
  </si>
  <si>
    <t>200/15</t>
  </si>
  <si>
    <t>итого</t>
  </si>
  <si>
    <t>хлеб ржаной</t>
  </si>
  <si>
    <t>сладкое</t>
  </si>
  <si>
    <t>печенье супер контик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</si>
</sst>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topLeftCell="B4" workbookViewId="0">
      <selection activeCell="J28" sqref="J28"/>
    </sheetView>
  </sheetViews>
  <sheetFormatPr defaultRowHeight="15"/>
  <cols>
    <col min="1" max="1" width="10.28515625" hidden="1" customWidth="1"/>
    <col min="2" max="2" width="11.5703125" customWidth="1"/>
    <col min="3" max="3" width="8" customWidth="1"/>
    <col min="4" max="4" width="23.14062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</row>
    <row r="2" spans="1:10" ht="15.75" thickBot="1">
      <c r="B2" t="s">
        <v>33</v>
      </c>
    </row>
    <row r="3" spans="1:10" ht="15.75" thickBot="1">
      <c r="A3" s="3" t="s">
        <v>4</v>
      </c>
    </row>
    <row r="4" spans="1:10">
      <c r="A4" s="25" t="s">
        <v>10</v>
      </c>
    </row>
    <row r="5" spans="1:10">
      <c r="A5" s="26"/>
      <c r="B5" t="s">
        <v>34</v>
      </c>
    </row>
    <row r="6" spans="1:10">
      <c r="A6" s="26"/>
      <c r="B6" s="28" t="s">
        <v>1</v>
      </c>
      <c r="C6" s="29"/>
      <c r="D6" s="29"/>
      <c r="E6" s="30"/>
      <c r="F6" t="s">
        <v>2</v>
      </c>
      <c r="G6" s="1"/>
      <c r="I6" t="s">
        <v>3</v>
      </c>
      <c r="J6" s="2">
        <v>44824</v>
      </c>
    </row>
    <row r="7" spans="1:10" ht="15.75" thickBot="1">
      <c r="A7" s="26"/>
    </row>
    <row r="8" spans="1:10" ht="15.75" thickBot="1">
      <c r="A8" s="27"/>
      <c r="B8" s="4" t="s">
        <v>19</v>
      </c>
      <c r="C8" s="21" t="s">
        <v>5</v>
      </c>
      <c r="D8" s="4" t="s">
        <v>6</v>
      </c>
      <c r="E8" s="4" t="s">
        <v>22</v>
      </c>
      <c r="F8" s="4" t="s">
        <v>7</v>
      </c>
      <c r="G8" s="4" t="s">
        <v>8</v>
      </c>
      <c r="H8" s="4" t="s">
        <v>9</v>
      </c>
      <c r="I8" s="4" t="s">
        <v>23</v>
      </c>
      <c r="J8" s="4" t="s">
        <v>24</v>
      </c>
    </row>
    <row r="9" spans="1:10">
      <c r="A9" s="25"/>
      <c r="B9" s="5" t="s">
        <v>29</v>
      </c>
      <c r="C9" s="22">
        <v>302</v>
      </c>
      <c r="D9" s="5" t="s">
        <v>35</v>
      </c>
      <c r="E9" s="6" t="s">
        <v>36</v>
      </c>
      <c r="F9" s="7">
        <v>11.72</v>
      </c>
      <c r="G9" s="6">
        <v>3.15</v>
      </c>
      <c r="H9" s="6">
        <v>8.4</v>
      </c>
      <c r="I9" s="6">
        <v>33.200000000000003</v>
      </c>
      <c r="J9" s="8">
        <v>228.9</v>
      </c>
    </row>
    <row r="10" spans="1:10">
      <c r="A10" s="26"/>
      <c r="B10" s="1" t="s">
        <v>30</v>
      </c>
      <c r="C10" s="20">
        <v>692</v>
      </c>
      <c r="D10" s="1" t="s">
        <v>38</v>
      </c>
      <c r="E10" s="9">
        <v>200</v>
      </c>
      <c r="F10" s="10">
        <v>4.72</v>
      </c>
      <c r="G10" s="9">
        <v>2.5</v>
      </c>
      <c r="H10" s="9">
        <v>3.6</v>
      </c>
      <c r="I10" s="9">
        <v>28.7</v>
      </c>
      <c r="J10" s="11">
        <v>152</v>
      </c>
    </row>
    <row r="11" spans="1:10" ht="15.75" thickBot="1">
      <c r="A11" s="27"/>
      <c r="B11" s="1" t="s">
        <v>11</v>
      </c>
      <c r="C11" s="20" t="s">
        <v>15</v>
      </c>
      <c r="D11" s="1" t="s">
        <v>37</v>
      </c>
      <c r="E11" s="9">
        <v>50</v>
      </c>
      <c r="F11" s="10">
        <v>1.35</v>
      </c>
      <c r="G11" s="9">
        <v>4.05</v>
      </c>
      <c r="H11" s="9">
        <v>0.5</v>
      </c>
      <c r="I11" s="9">
        <v>24.4</v>
      </c>
      <c r="J11" s="11">
        <v>121</v>
      </c>
    </row>
    <row r="12" spans="1:10">
      <c r="A12" s="25" t="s">
        <v>13</v>
      </c>
      <c r="B12" s="1" t="s">
        <v>31</v>
      </c>
      <c r="C12" s="20">
        <v>337</v>
      </c>
      <c r="D12" s="1" t="s">
        <v>26</v>
      </c>
      <c r="E12" s="9">
        <v>60</v>
      </c>
      <c r="F12" s="10">
        <v>6.5</v>
      </c>
      <c r="G12" s="9">
        <v>7.6</v>
      </c>
      <c r="H12" s="9">
        <v>6.4</v>
      </c>
      <c r="I12" s="9">
        <v>0.7</v>
      </c>
      <c r="J12" s="11">
        <v>93</v>
      </c>
    </row>
    <row r="13" spans="1:10" ht="15.75" thickBot="1">
      <c r="A13" s="26"/>
      <c r="B13" s="12"/>
      <c r="C13" s="23"/>
      <c r="D13" s="12" t="s">
        <v>12</v>
      </c>
      <c r="E13" s="13">
        <v>520</v>
      </c>
      <c r="F13" s="14">
        <f>SUM(F9:F12)</f>
        <v>24.290000000000003</v>
      </c>
      <c r="G13" s="14">
        <f t="shared" ref="G13:J13" si="0">SUM(G9:G12)</f>
        <v>17.299999999999997</v>
      </c>
      <c r="H13" s="14">
        <f t="shared" si="0"/>
        <v>18.899999999999999</v>
      </c>
      <c r="I13" s="14">
        <f t="shared" si="0"/>
        <v>87.000000000000014</v>
      </c>
      <c r="J13" s="14">
        <f t="shared" si="0"/>
        <v>594.9</v>
      </c>
    </row>
    <row r="14" spans="1:10">
      <c r="A14" s="26"/>
      <c r="B14" s="5"/>
      <c r="C14" s="22"/>
      <c r="D14" s="5"/>
      <c r="E14" s="5"/>
      <c r="F14" s="5"/>
      <c r="G14" s="5"/>
      <c r="H14" s="5"/>
      <c r="I14" s="5"/>
      <c r="J14" s="15"/>
    </row>
    <row r="15" spans="1:10">
      <c r="A15" s="26"/>
      <c r="B15" s="1"/>
      <c r="C15" s="20"/>
      <c r="D15" s="1"/>
      <c r="E15" s="1"/>
      <c r="F15" s="1"/>
      <c r="G15" s="1"/>
      <c r="H15" s="1"/>
      <c r="I15" s="1"/>
      <c r="J15" s="16"/>
    </row>
    <row r="16" spans="1:10" ht="15.75" thickBot="1">
      <c r="A16" s="26"/>
      <c r="B16" s="12"/>
      <c r="C16" s="23"/>
      <c r="D16" s="12"/>
      <c r="E16" s="12"/>
      <c r="F16" s="12"/>
      <c r="G16" s="12"/>
      <c r="H16" s="12"/>
      <c r="I16" s="12"/>
      <c r="J16" s="17"/>
    </row>
    <row r="17" spans="1:10">
      <c r="A17" s="26"/>
      <c r="B17" s="6" t="s">
        <v>20</v>
      </c>
      <c r="C17" s="22"/>
      <c r="D17" s="5"/>
      <c r="E17" s="6"/>
      <c r="F17" s="6"/>
      <c r="G17" s="6"/>
      <c r="H17" s="6"/>
      <c r="I17" s="6"/>
      <c r="J17" s="8"/>
    </row>
    <row r="18" spans="1:10">
      <c r="A18" s="26"/>
      <c r="B18" s="1" t="s">
        <v>14</v>
      </c>
      <c r="C18" s="20">
        <v>124.107</v>
      </c>
      <c r="D18" s="1" t="s">
        <v>39</v>
      </c>
      <c r="E18" s="9" t="s">
        <v>40</v>
      </c>
      <c r="F18" s="9">
        <v>21.95</v>
      </c>
      <c r="G18" s="9">
        <v>9.64</v>
      </c>
      <c r="H18" s="9">
        <v>8.93</v>
      </c>
      <c r="I18" s="9">
        <v>8.3800000000000008</v>
      </c>
      <c r="J18" s="11">
        <v>154.80000000000001</v>
      </c>
    </row>
    <row r="19" spans="1:10">
      <c r="A19" s="26"/>
      <c r="B19" s="1" t="s">
        <v>21</v>
      </c>
      <c r="C19" s="20">
        <v>454</v>
      </c>
      <c r="D19" s="1" t="s">
        <v>41</v>
      </c>
      <c r="E19" s="9">
        <v>90</v>
      </c>
      <c r="F19" s="9">
        <v>25.25</v>
      </c>
      <c r="G19" s="9">
        <v>26.88</v>
      </c>
      <c r="H19" s="9">
        <v>19.64</v>
      </c>
      <c r="I19" s="9">
        <v>76.22</v>
      </c>
      <c r="J19" s="11">
        <v>258.39999999999998</v>
      </c>
    </row>
    <row r="20" spans="1:10" ht="15.75" thickBot="1">
      <c r="A20" s="27"/>
      <c r="B20" s="1" t="s">
        <v>32</v>
      </c>
      <c r="C20" s="20">
        <v>516</v>
      </c>
      <c r="D20" s="1" t="s">
        <v>42</v>
      </c>
      <c r="E20" s="9" t="s">
        <v>27</v>
      </c>
      <c r="F20" s="9">
        <v>6.95</v>
      </c>
      <c r="G20" s="9">
        <v>5.27</v>
      </c>
      <c r="H20" s="9">
        <v>9.4499999999999993</v>
      </c>
      <c r="I20" s="9">
        <v>35.340000000000003</v>
      </c>
      <c r="J20" s="11">
        <v>252.6</v>
      </c>
    </row>
    <row r="21" spans="1:10">
      <c r="B21" s="1" t="s">
        <v>30</v>
      </c>
      <c r="C21" s="20">
        <v>684.68499999999995</v>
      </c>
      <c r="D21" s="1" t="s">
        <v>43</v>
      </c>
      <c r="E21" s="9" t="s">
        <v>44</v>
      </c>
      <c r="F21" s="9">
        <v>1.9</v>
      </c>
      <c r="G21" s="9">
        <v>0.2</v>
      </c>
      <c r="H21" s="9">
        <v>0</v>
      </c>
      <c r="I21" s="9">
        <v>15</v>
      </c>
      <c r="J21" s="11">
        <v>58</v>
      </c>
    </row>
    <row r="22" spans="1:10">
      <c r="B22" s="1" t="s">
        <v>47</v>
      </c>
      <c r="C22" s="20" t="s">
        <v>15</v>
      </c>
      <c r="D22" s="1" t="s">
        <v>48</v>
      </c>
      <c r="E22" s="9">
        <v>50</v>
      </c>
      <c r="F22" s="9">
        <v>30</v>
      </c>
      <c r="G22" s="9">
        <v>2.75</v>
      </c>
      <c r="H22" s="9">
        <v>12.5</v>
      </c>
      <c r="I22" s="9">
        <v>30.5</v>
      </c>
      <c r="J22" s="11">
        <v>245</v>
      </c>
    </row>
    <row r="23" spans="1:10">
      <c r="B23" s="1" t="s">
        <v>16</v>
      </c>
      <c r="C23" s="20" t="s">
        <v>17</v>
      </c>
      <c r="D23" s="1" t="s">
        <v>46</v>
      </c>
      <c r="E23" s="9">
        <v>50</v>
      </c>
      <c r="F23" s="9">
        <v>1.2</v>
      </c>
      <c r="G23" s="9">
        <v>4.05</v>
      </c>
      <c r="H23" s="9">
        <v>0.5</v>
      </c>
      <c r="I23" s="9">
        <v>24.4</v>
      </c>
      <c r="J23" s="11">
        <v>121</v>
      </c>
    </row>
    <row r="24" spans="1:10" ht="14.25" customHeight="1">
      <c r="B24" s="1"/>
      <c r="C24" s="20"/>
      <c r="D24" s="1" t="s">
        <v>12</v>
      </c>
      <c r="E24" s="9">
        <v>785</v>
      </c>
      <c r="F24" s="9">
        <f>SUM(F17:F23)</f>
        <v>87.250000000000014</v>
      </c>
      <c r="G24" s="9">
        <f>SUM(G17:G23)</f>
        <v>48.789999999999992</v>
      </c>
      <c r="H24" s="9">
        <f>SUM(H17:H23)</f>
        <v>51.019999999999996</v>
      </c>
      <c r="I24" s="9">
        <f>SUM(I17:I23)</f>
        <v>189.84</v>
      </c>
      <c r="J24" s="9">
        <f>SUM(J17:J23)</f>
        <v>1089.8</v>
      </c>
    </row>
    <row r="25" spans="1:10" ht="15.75" hidden="1" thickBot="1">
      <c r="B25" s="12" t="s">
        <v>18</v>
      </c>
      <c r="C25" s="12"/>
      <c r="D25" s="12" t="s">
        <v>28</v>
      </c>
      <c r="E25" s="13">
        <f>E13+E24</f>
        <v>1305</v>
      </c>
      <c r="F25" s="14">
        <f>SUM(F13,F24)</f>
        <v>111.54000000000002</v>
      </c>
      <c r="G25" s="13">
        <f>G13+G24</f>
        <v>66.089999999999989</v>
      </c>
      <c r="H25" s="13">
        <f>H13+H24</f>
        <v>69.919999999999987</v>
      </c>
      <c r="I25" s="13">
        <f>I13+I24</f>
        <v>276.84000000000003</v>
      </c>
      <c r="J25" s="18">
        <f>J13+J24</f>
        <v>1684.6999999999998</v>
      </c>
    </row>
    <row r="26" spans="1:10" hidden="1">
      <c r="B26" s="19" t="s">
        <v>25</v>
      </c>
    </row>
    <row r="27" spans="1:10">
      <c r="D27" t="s">
        <v>45</v>
      </c>
      <c r="E27" s="24">
        <f>E13+E24</f>
        <v>1305</v>
      </c>
    </row>
    <row r="53" ht="5.25" customHeight="1"/>
    <row r="54" hidden="1"/>
    <row r="55" hidden="1"/>
  </sheetData>
  <mergeCells count="4">
    <mergeCell ref="A4:A8"/>
    <mergeCell ref="A9:A11"/>
    <mergeCell ref="A12:A20"/>
    <mergeCell ref="B6:E6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A30962-86AD-47EF-BDFB-22E92CB9BF08}"/>
</file>

<file path=customXml/itemProps2.xml><?xml version="1.0" encoding="utf-8"?>
<ds:datastoreItem xmlns:ds="http://schemas.openxmlformats.org/officeDocument/2006/customXml" ds:itemID="{223E2547-4769-4E9F-BC60-B3172ED37D61}"/>
</file>

<file path=customXml/itemProps3.xml><?xml version="1.0" encoding="utf-8"?>
<ds:datastoreItem xmlns:ds="http://schemas.openxmlformats.org/officeDocument/2006/customXml" ds:itemID="{D521326D-3411-4980-9077-3D89CB7D78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2022-09-16T13:22:29Z</cp:lastPrinted>
  <dcterms:created xsi:type="dcterms:W3CDTF">2021-11-05T13:30:37Z</dcterms:created>
  <dcterms:modified xsi:type="dcterms:W3CDTF">2022-09-16T13:23:27Z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