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<sst xmlns="http://schemas.openxmlformats.org/spreadsheetml/2006/main" count="47" uniqueCount="43">
  <si>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</si>
  <si>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</si>
  <si>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</si>
  <si>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</si>
  <si>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</si>
  <si>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</si>
  <si>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</si>
  <si>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</si>
  <si>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</si>
  <si>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</si>
  <si>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</si>
  <si>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</si>
  <si>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</si>
  <si>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</si>
  <si>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итого за день</t>
  </si>
  <si>
    <t>тн</t>
  </si>
  <si>
    <t>завтрак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</si>
  <si>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</si>
  <si>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</si>
  <si>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</si>
  <si>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</si>
  <si>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</si>
  <si>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хлеб пшеничный</t>
  </si>
  <si>
    <t>чай  с сахаром</t>
  </si>
  <si>
    <t>200/15</t>
  </si>
  <si>
    <t>хлеб бел.</t>
  </si>
  <si>
    <t>2 блюдо</t>
  </si>
  <si>
    <t>1 блюдо</t>
  </si>
  <si>
    <t>гор.напиток</t>
  </si>
  <si>
    <t>сладкое</t>
  </si>
  <si>
    <t>гор.блюдо</t>
  </si>
  <si>
    <t>каша пшенная на молоке с маслом</t>
  </si>
  <si>
    <t>200/10</t>
  </si>
  <si>
    <t>кофейный напиток</t>
  </si>
  <si>
    <t>бутерброд с маслом</t>
  </si>
  <si>
    <t>30\10</t>
  </si>
  <si>
    <t>котлеты в сметанном соусе</t>
  </si>
  <si>
    <t>гарнир</t>
  </si>
  <si>
    <t>макароны с маслом</t>
  </si>
  <si>
    <t>150/5</t>
  </si>
  <si>
    <t>60/30</t>
  </si>
  <si>
    <t>суп гороховый с курицей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</si>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</sst>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B7" sqref="B7"/>
    </sheetView>
  </sheetViews>
  <sheetFormatPr defaultRowHeight="15"/>
  <cols>
    <col min="1" max="1" width="9.140625" hidden="1" customWidth="1"/>
    <col min="2" max="2" width="9.5703125" customWidth="1"/>
    <col min="3" max="3" width="7.85546875" customWidth="1"/>
    <col min="4" max="4" width="23.85546875" customWidth="1"/>
    <col min="6" max="6" width="6.85546875" customWidth="1"/>
    <col min="7" max="7" width="6.7109375" customWidth="1"/>
    <col min="8" max="8" width="6.85546875" customWidth="1"/>
    <col min="9" max="9" width="6.42578125" customWidth="1"/>
    <col min="10" max="10" width="10.140625" customWidth="1"/>
  </cols>
  <sheetData>
    <row r="1" spans="1:10">
      <c r="A1" t="s">
        <v>0</v>
      </c>
      <c r="B1" s="25" t="s">
        <v>1</v>
      </c>
      <c r="C1" s="26"/>
      <c r="D1" s="26"/>
      <c r="E1" s="27"/>
      <c r="F1" t="s">
        <v>2</v>
      </c>
      <c r="G1" s="1"/>
      <c r="I1" t="s">
        <v>3</v>
      </c>
      <c r="J1" s="2">
        <v>44817</v>
      </c>
    </row>
    <row r="2" spans="1:10" ht="15.75" thickBot="1"/>
    <row r="3" spans="1:10" ht="15.75" thickBot="1">
      <c r="A3" s="3" t="s">
        <v>4</v>
      </c>
      <c r="B3" s="3" t="s">
        <v>16</v>
      </c>
      <c r="C3" s="19" t="s">
        <v>5</v>
      </c>
      <c r="D3" s="4" t="s">
        <v>6</v>
      </c>
      <c r="E3" s="3" t="s">
        <v>18</v>
      </c>
      <c r="F3" s="3" t="s">
        <v>7</v>
      </c>
      <c r="G3" s="3" t="s">
        <v>8</v>
      </c>
      <c r="H3" s="3" t="s">
        <v>9</v>
      </c>
      <c r="I3" s="3" t="s">
        <v>19</v>
      </c>
      <c r="J3" s="3" t="s">
        <v>20</v>
      </c>
    </row>
    <row r="4" spans="1:10">
      <c r="A4" s="28" t="s">
        <v>10</v>
      </c>
      <c r="B4" s="5" t="s">
        <v>30</v>
      </c>
      <c r="C4" s="20">
        <v>302</v>
      </c>
      <c r="D4" s="5" t="s">
        <v>31</v>
      </c>
      <c r="E4" s="6" t="s">
        <v>32</v>
      </c>
      <c r="F4" s="7">
        <v>15.08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9"/>
      <c r="B5" s="1" t="s">
        <v>28</v>
      </c>
      <c r="C5" s="21">
        <v>692</v>
      </c>
      <c r="D5" s="1" t="s">
        <v>33</v>
      </c>
      <c r="E5" s="9">
        <v>200</v>
      </c>
      <c r="F5" s="10">
        <v>4.05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9"/>
      <c r="B6" s="1" t="s">
        <v>11</v>
      </c>
      <c r="C6" s="21">
        <v>1</v>
      </c>
      <c r="D6" s="1" t="s">
        <v>34</v>
      </c>
      <c r="E6" s="24" t="s">
        <v>35</v>
      </c>
      <c r="F6" s="10">
        <v>1.5</v>
      </c>
      <c r="G6" s="9">
        <v>1.76</v>
      </c>
      <c r="H6" s="9">
        <v>14.4</v>
      </c>
      <c r="I6" s="9">
        <v>10.88</v>
      </c>
      <c r="J6" s="11">
        <v>184</v>
      </c>
    </row>
    <row r="7" spans="1:10">
      <c r="A7" s="29"/>
      <c r="B7" s="1"/>
      <c r="C7" s="21"/>
      <c r="D7" s="1"/>
      <c r="E7" s="9"/>
      <c r="F7" s="10"/>
      <c r="G7" s="9"/>
      <c r="H7" s="9"/>
      <c r="I7" s="9"/>
      <c r="J7" s="11"/>
    </row>
    <row r="8" spans="1:10" ht="15.75" thickBot="1">
      <c r="A8" s="30"/>
      <c r="B8" s="12"/>
      <c r="C8" s="22"/>
      <c r="D8" s="12" t="s">
        <v>12</v>
      </c>
      <c r="E8" s="13">
        <v>450</v>
      </c>
      <c r="F8" s="14">
        <f>SUM(F4:F7)</f>
        <v>20.63</v>
      </c>
      <c r="G8" s="14">
        <f t="shared" ref="G8:J8" si="0">SUM(G4:G7)</f>
        <v>10.049999999999999</v>
      </c>
      <c r="H8" s="14">
        <f t="shared" si="0"/>
        <v>27.2</v>
      </c>
      <c r="I8" s="14">
        <f t="shared" si="0"/>
        <v>71.179999999999993</v>
      </c>
      <c r="J8" s="14">
        <f t="shared" si="0"/>
        <v>576</v>
      </c>
    </row>
    <row r="9" spans="1:10">
      <c r="A9" s="28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9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30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8" t="s">
        <v>13</v>
      </c>
      <c r="B12" s="5" t="s">
        <v>17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9"/>
      <c r="B13" s="1" t="s">
        <v>27</v>
      </c>
      <c r="C13" s="21">
        <v>139.107</v>
      </c>
      <c r="D13" s="1" t="s">
        <v>41</v>
      </c>
      <c r="E13" s="9" t="s">
        <v>24</v>
      </c>
      <c r="F13" s="9">
        <v>10.52</v>
      </c>
      <c r="G13" s="9">
        <v>11.58</v>
      </c>
      <c r="H13" s="9">
        <v>7.11</v>
      </c>
      <c r="I13" s="9">
        <v>18.03</v>
      </c>
      <c r="J13" s="11">
        <v>164.5</v>
      </c>
    </row>
    <row r="14" spans="1:10">
      <c r="A14" s="29"/>
      <c r="B14" s="1" t="s">
        <v>26</v>
      </c>
      <c r="C14" s="21">
        <v>451</v>
      </c>
      <c r="D14" s="1" t="s">
        <v>36</v>
      </c>
      <c r="E14" s="9" t="s">
        <v>40</v>
      </c>
      <c r="F14" s="9">
        <v>28.8</v>
      </c>
      <c r="G14" s="9">
        <v>9.5299999999999994</v>
      </c>
      <c r="H14" s="9">
        <v>8.64</v>
      </c>
      <c r="I14" s="9">
        <v>9.6</v>
      </c>
      <c r="J14" s="11">
        <v>156.6</v>
      </c>
    </row>
    <row r="15" spans="1:10">
      <c r="A15" s="29"/>
      <c r="B15" s="1" t="s">
        <v>37</v>
      </c>
      <c r="C15" s="21">
        <v>516</v>
      </c>
      <c r="D15" s="1" t="s">
        <v>38</v>
      </c>
      <c r="E15" s="9" t="s">
        <v>39</v>
      </c>
      <c r="F15" s="9">
        <v>7.5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9"/>
      <c r="B16" s="1" t="s">
        <v>28</v>
      </c>
      <c r="C16" s="21">
        <v>684.68499999999995</v>
      </c>
      <c r="D16" s="1" t="s">
        <v>23</v>
      </c>
      <c r="E16" s="9" t="s">
        <v>24</v>
      </c>
      <c r="F16" s="9">
        <v>1.9</v>
      </c>
      <c r="G16" s="9">
        <v>0.2</v>
      </c>
      <c r="H16" s="9">
        <v>0</v>
      </c>
      <c r="I16" s="9">
        <v>15</v>
      </c>
      <c r="J16" s="11">
        <v>58</v>
      </c>
    </row>
    <row r="17" spans="1:10">
      <c r="A17" s="29"/>
      <c r="B17" s="1" t="s">
        <v>25</v>
      </c>
      <c r="C17" s="21" t="s">
        <v>15</v>
      </c>
      <c r="D17" s="1" t="s">
        <v>22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9"/>
      <c r="B18" s="1" t="s">
        <v>29</v>
      </c>
      <c r="C18" s="21" t="s">
        <v>15</v>
      </c>
      <c r="D18" s="1" t="s">
        <v>42</v>
      </c>
      <c r="E18" s="9">
        <v>30</v>
      </c>
      <c r="F18" s="9">
        <v>7.35</v>
      </c>
      <c r="G18" s="9">
        <v>2.75</v>
      </c>
      <c r="H18" s="9">
        <v>15</v>
      </c>
      <c r="I18" s="9">
        <v>30.5</v>
      </c>
      <c r="J18" s="11">
        <v>270</v>
      </c>
    </row>
    <row r="19" spans="1:10">
      <c r="A19" s="29"/>
      <c r="B19" s="1"/>
      <c r="C19" s="21"/>
      <c r="D19" s="1" t="s">
        <v>12</v>
      </c>
      <c r="E19" s="9">
        <v>765</v>
      </c>
      <c r="F19" s="9">
        <f>SUM(F13:F18)</f>
        <v>57.57</v>
      </c>
      <c r="G19" s="9">
        <f t="shared" ref="G19:J19" si="1">SUM(G13:G18)</f>
        <v>34.19</v>
      </c>
      <c r="H19" s="9">
        <f t="shared" si="1"/>
        <v>40.799999999999997</v>
      </c>
      <c r="I19" s="9">
        <f t="shared" si="1"/>
        <v>137.76999999999998</v>
      </c>
      <c r="J19" s="9">
        <f t="shared" si="1"/>
        <v>1046.9000000000001</v>
      </c>
    </row>
    <row r="20" spans="1:10" ht="15.75" thickBot="1">
      <c r="A20" s="30"/>
      <c r="B20" s="12" t="s">
        <v>14</v>
      </c>
      <c r="C20" s="12"/>
      <c r="D20" s="12"/>
      <c r="E20" s="13">
        <f>E8+E19</f>
        <v>1215</v>
      </c>
      <c r="F20" s="14">
        <f>SUM(F8,F19)</f>
        <v>78.2</v>
      </c>
      <c r="G20" s="13">
        <f>G8+G19</f>
        <v>44.239999999999995</v>
      </c>
      <c r="H20" s="13">
        <f>H8+H19</f>
        <v>68</v>
      </c>
      <c r="I20" s="13">
        <f>I8+I19</f>
        <v>208.95</v>
      </c>
      <c r="J20" s="18">
        <f>J8+J19</f>
        <v>1622.9</v>
      </c>
    </row>
    <row r="21" spans="1:10">
      <c r="B21" s="23" t="s">
        <v>21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7D4015-EF15-4B64-BE3C-8770E12B76DB}"/>
</file>

<file path=customXml/itemProps2.xml><?xml version="1.0" encoding="utf-8"?>
<ds:datastoreItem xmlns:ds="http://schemas.openxmlformats.org/officeDocument/2006/customXml" ds:itemID="{75C40DBF-390D-49FD-B790-4C01F7418E1A}"/>
</file>

<file path=customXml/itemProps3.xml><?xml version="1.0" encoding="utf-8"?>
<ds:datastoreItem xmlns:ds="http://schemas.openxmlformats.org/officeDocument/2006/customXml" ds:itemID="{F8FDCCF3-2E2A-44DC-A84B-D9692FEF78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2022-09-12T11:50:12Z</cp:lastPrinted>
  <dcterms:created xsi:type="dcterms:W3CDTF">2021-11-05T13:30:37Z</dcterms:created>
  <dcterms:modified xsi:type="dcterms:W3CDTF">2022-09-12T11:50:56Z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