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J8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<sst xmlns="http://schemas.openxmlformats.org/spreadsheetml/2006/main" count="50" uniqueCount="46">
  <si>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</si>
  <si>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</si>
  <si>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</si>
  <si>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</si>
  <si>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</si>
  <si>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</si>
  <si>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</si>
  <si>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</si>
  <si>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</si>
  <si>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</si>
  <si>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</si>
  <si>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</si>
  <si>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</si>
  <si>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</si>
  <si>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</si>
  <si>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</si>
  <si>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</si>
  <si>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</si>
  <si>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</si>
  <si>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</si>
  <si>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чай с сахаром</t>
  </si>
  <si>
    <t>200/15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</si>
  <si>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</si>
  <si>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</si>
  <si>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</si>
  <si>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</si>
  <si>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</si>
  <si>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</si>
  <si>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сладкое</t>
  </si>
  <si>
    <t>200/15/7</t>
  </si>
  <si>
    <t xml:space="preserve">каша геркулесовая </t>
  </si>
  <si>
    <t>чай с лимоном сладкий</t>
  </si>
  <si>
    <t xml:space="preserve">хлеб пшеничный </t>
  </si>
  <si>
    <t>хлеб пшеничный</t>
  </si>
  <si>
    <t>борщ со сметаной</t>
  </si>
  <si>
    <t>вит."С" - 1,4</t>
  </si>
  <si>
    <t>вафли</t>
  </si>
  <si>
    <t>макароны отварные</t>
  </si>
  <si>
    <t>огурец свежий</t>
  </si>
  <si>
    <t>гор.блюдо</t>
  </si>
  <si>
    <t>гор.напиток</t>
  </si>
  <si>
    <t>200/15/10</t>
  </si>
  <si>
    <t>биточки рыбные с томатным соусом</t>
  </si>
  <si>
    <t>150/5</t>
  </si>
  <si>
    <t>хлеб бел.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</si>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</sst>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B1" workbookViewId="0">
      <selection activeCell="C18" sqref="C18"/>
    </sheetView>
  </sheetViews>
  <sheetFormatPr defaultRowHeight="15"/>
  <cols>
    <col min="1" max="1" width="9.140625" hidden="1" customWidth="1"/>
    <col min="2" max="2" width="12.85546875" customWidth="1"/>
    <col min="3" max="3" width="7.7109375" customWidth="1"/>
    <col min="4" max="4" width="17.5703125" customWidth="1"/>
    <col min="6" max="6" width="7" customWidth="1"/>
    <col min="7" max="7" width="6.7109375" customWidth="1"/>
    <col min="8" max="8" width="6.5703125" customWidth="1"/>
    <col min="9" max="9" width="7.14062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44692</v>
      </c>
    </row>
    <row r="2" spans="1:10" ht="15.75" thickBot="1"/>
    <row r="3" spans="1:10" ht="15.75" thickBot="1">
      <c r="A3" s="3" t="s">
        <v>4</v>
      </c>
      <c r="B3" s="3" t="s">
        <v>22</v>
      </c>
      <c r="C3" s="3" t="s">
        <v>5</v>
      </c>
      <c r="D3" s="4" t="s">
        <v>6</v>
      </c>
      <c r="E3" s="3" t="s">
        <v>26</v>
      </c>
      <c r="F3" s="3" t="s">
        <v>7</v>
      </c>
      <c r="G3" s="3" t="s">
        <v>8</v>
      </c>
      <c r="H3" s="3" t="s">
        <v>9</v>
      </c>
      <c r="I3" s="3" t="s">
        <v>25</v>
      </c>
      <c r="J3" s="3" t="s">
        <v>24</v>
      </c>
    </row>
    <row r="4" spans="1:10">
      <c r="A4" s="24" t="s">
        <v>10</v>
      </c>
      <c r="B4" s="5" t="s">
        <v>39</v>
      </c>
      <c r="C4" s="18">
        <v>302</v>
      </c>
      <c r="D4" s="5" t="s">
        <v>30</v>
      </c>
      <c r="E4" s="6" t="s">
        <v>11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40</v>
      </c>
      <c r="C5" s="19">
        <v>684.68600000000004</v>
      </c>
      <c r="D5" s="1" t="s">
        <v>20</v>
      </c>
      <c r="E5" s="9" t="s">
        <v>21</v>
      </c>
      <c r="F5" s="10">
        <v>1.67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5"/>
      <c r="B6" s="1" t="s">
        <v>12</v>
      </c>
      <c r="C6" s="19" t="s">
        <v>19</v>
      </c>
      <c r="D6" s="1" t="s">
        <v>33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5"/>
      <c r="B7" s="1" t="s">
        <v>28</v>
      </c>
      <c r="C7" s="19" t="s">
        <v>19</v>
      </c>
      <c r="D7" s="1" t="s">
        <v>36</v>
      </c>
      <c r="E7" s="9">
        <v>50</v>
      </c>
      <c r="F7" s="10">
        <v>18</v>
      </c>
      <c r="G7" s="9">
        <v>2</v>
      </c>
      <c r="H7" s="9">
        <v>14.5</v>
      </c>
      <c r="I7" s="9">
        <v>31.5</v>
      </c>
      <c r="J7" s="11">
        <v>265</v>
      </c>
    </row>
    <row r="8" spans="1:10" ht="15.75" thickBot="1">
      <c r="A8" s="26"/>
      <c r="B8" s="12"/>
      <c r="C8" s="20"/>
      <c r="D8" s="12" t="s">
        <v>13</v>
      </c>
      <c r="E8" s="13">
        <v>535</v>
      </c>
      <c r="F8" s="14">
        <f>SUM(F4:F7)+F9</f>
        <v>32.96</v>
      </c>
      <c r="G8" s="14">
        <f>SUM(G4:G7)+G9</f>
        <v>13.04</v>
      </c>
      <c r="H8" s="14">
        <f>SUM(H4:H7)+H9</f>
        <v>26.02</v>
      </c>
      <c r="I8" s="14">
        <f>SUM(I4:I7)+I9</f>
        <v>103.72</v>
      </c>
      <c r="J8" s="14">
        <f>SUM(J4:J7)+J9</f>
        <v>711.7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 t="s">
        <v>23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110.107</v>
      </c>
      <c r="D13" s="1" t="s">
        <v>34</v>
      </c>
      <c r="E13" s="9" t="s">
        <v>41</v>
      </c>
      <c r="F13" s="9">
        <v>21.95</v>
      </c>
      <c r="G13" s="9">
        <v>9.98</v>
      </c>
      <c r="H13" s="9">
        <v>9.3800000000000008</v>
      </c>
      <c r="I13" s="9">
        <v>11.06</v>
      </c>
      <c r="J13" s="11">
        <v>168.6</v>
      </c>
    </row>
    <row r="14" spans="1:10">
      <c r="A14" s="25"/>
      <c r="B14" s="1" t="s">
        <v>17</v>
      </c>
      <c r="C14" s="19">
        <v>388</v>
      </c>
      <c r="D14" s="1" t="s">
        <v>42</v>
      </c>
      <c r="E14" s="9">
        <v>90</v>
      </c>
      <c r="F14" s="9">
        <v>19.5</v>
      </c>
      <c r="G14" s="9">
        <v>9.66</v>
      </c>
      <c r="H14" s="9">
        <v>3.24</v>
      </c>
      <c r="I14" s="9">
        <v>8.52</v>
      </c>
      <c r="J14" s="11">
        <v>102</v>
      </c>
    </row>
    <row r="15" spans="1:10">
      <c r="A15" s="25"/>
      <c r="B15" s="1" t="s">
        <v>16</v>
      </c>
      <c r="C15" s="19">
        <v>516</v>
      </c>
      <c r="D15" s="1" t="s">
        <v>37</v>
      </c>
      <c r="E15" s="9" t="s">
        <v>43</v>
      </c>
      <c r="F15" s="9">
        <v>10.09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5"/>
      <c r="B16" s="1" t="s">
        <v>40</v>
      </c>
      <c r="C16" s="19">
        <v>684.68600000000004</v>
      </c>
      <c r="D16" s="1" t="s">
        <v>31</v>
      </c>
      <c r="E16" s="9" t="s">
        <v>29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5"/>
      <c r="B17" s="1" t="s">
        <v>44</v>
      </c>
      <c r="C17" s="19" t="s">
        <v>19</v>
      </c>
      <c r="D17" s="1" t="s">
        <v>32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5"/>
      <c r="B18" s="1" t="s">
        <v>45</v>
      </c>
      <c r="C18" s="19">
        <v>16</v>
      </c>
      <c r="D18" s="1" t="s">
        <v>38</v>
      </c>
      <c r="E18" s="9">
        <v>60</v>
      </c>
      <c r="F18" s="9">
        <v>5.85</v>
      </c>
      <c r="G18" s="9">
        <v>0.21</v>
      </c>
      <c r="H18" s="9">
        <v>0.03</v>
      </c>
      <c r="I18" s="9">
        <v>0.56999999999999995</v>
      </c>
      <c r="J18" s="11">
        <v>3.3</v>
      </c>
    </row>
    <row r="19" spans="1:10">
      <c r="A19" s="25"/>
      <c r="B19" s="1"/>
      <c r="C19" s="19"/>
      <c r="D19" s="1"/>
      <c r="E19" s="9"/>
      <c r="F19" s="9"/>
      <c r="G19" s="9"/>
      <c r="H19" s="9"/>
      <c r="I19" s="9"/>
      <c r="J19" s="11"/>
    </row>
    <row r="20" spans="1:10">
      <c r="A20" s="25"/>
      <c r="B20" s="1"/>
      <c r="C20" s="1"/>
      <c r="D20" s="1" t="s">
        <v>13</v>
      </c>
      <c r="E20" s="9">
        <v>812</v>
      </c>
      <c r="F20" s="9">
        <f>SUM(F12:F19)</f>
        <v>61.790000000000006</v>
      </c>
      <c r="G20" s="9">
        <f>SUM(G12:G19)</f>
        <v>30.28</v>
      </c>
      <c r="H20" s="9">
        <f>SUM(H12:H19)</f>
        <v>22.700000000000003</v>
      </c>
      <c r="I20" s="9">
        <f>SUM(I12:I19)</f>
        <v>99.99</v>
      </c>
      <c r="J20" s="9">
        <f>SUM(J12:J19)</f>
        <v>731.7</v>
      </c>
    </row>
    <row r="21" spans="1:10" ht="15.75" thickBot="1">
      <c r="A21" s="26"/>
      <c r="B21" s="12" t="s">
        <v>18</v>
      </c>
      <c r="C21" s="12"/>
      <c r="D21" s="12" t="s">
        <v>35</v>
      </c>
      <c r="E21" s="13">
        <f>E8+E20</f>
        <v>1347</v>
      </c>
      <c r="F21" s="14">
        <f>SUM(F8,F20)</f>
        <v>94.75</v>
      </c>
      <c r="G21" s="13">
        <f>G8+G20</f>
        <v>43.32</v>
      </c>
      <c r="H21" s="13">
        <f>H8+H20</f>
        <v>48.72</v>
      </c>
      <c r="I21" s="13">
        <f>I8+I20</f>
        <v>203.70999999999998</v>
      </c>
      <c r="J21" s="17">
        <f>J8+J20</f>
        <v>1443.4</v>
      </c>
    </row>
    <row r="22" spans="1:10">
      <c r="B22" t="s">
        <v>27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53" ht="5.25" customHeight="1"/>
    <row r="55" ht="6.75" customHeight="1"/>
    <row r="56" hidden="1"/>
    <row r="57" hidden="1"/>
    <row r="58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411982-DA05-468A-964F-409D3B650922}"/>
</file>

<file path=customXml/itemProps2.xml><?xml version="1.0" encoding="utf-8"?>
<ds:datastoreItem xmlns:ds="http://schemas.openxmlformats.org/officeDocument/2006/customXml" ds:itemID="{114B37A7-18AE-47B8-A03A-703F614421AB}"/>
</file>

<file path=customXml/itemProps3.xml><?xml version="1.0" encoding="utf-8"?>
<ds:datastoreItem xmlns:ds="http://schemas.openxmlformats.org/officeDocument/2006/customXml" ds:itemID="{728DD25B-6F7A-4BC5-9C66-595207E28E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2022-05-05T08:39:31Z</cp:lastPrinted>
  <dcterms:created xsi:type="dcterms:W3CDTF">2021-11-05T13:14:14Z</dcterms:created>
  <dcterms:modified xsi:type="dcterms:W3CDTF">2022-05-12T12:48:18Z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