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J8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<sst xmlns="http://schemas.openxmlformats.org/spreadsheetml/2006/main" count="50" uniqueCount="46">
  <si>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</si>
  <si>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</si>
  <si>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</si>
  <si>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</si>
  <si>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</si>
  <si>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</si>
  <si>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</si>
  <si>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</si>
  <si>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</si>
  <si>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</si>
  <si>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</si>
  <si>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</si>
  <si>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</si>
  <si>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</si>
  <si>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</si>
  <si>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</si>
  <si>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</si>
  <si>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</si>
  <si>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</si>
  <si>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</si>
  <si>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чай с сахаром</t>
  </si>
  <si>
    <t>200/15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</si>
  <si>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</si>
  <si>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</si>
  <si>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</si>
  <si>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</si>
  <si>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</si>
  <si>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</si>
  <si>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сладкое</t>
  </si>
  <si>
    <t>рассольник с курицей</t>
  </si>
  <si>
    <t>200/15/10</t>
  </si>
  <si>
    <t>пюре картофельное</t>
  </si>
  <si>
    <t>200/15/7</t>
  </si>
  <si>
    <t xml:space="preserve">каша геркулесовая </t>
  </si>
  <si>
    <t>бутерброд с маслом</t>
  </si>
  <si>
    <t>40/10</t>
  </si>
  <si>
    <t>чай с лимоном сладкий</t>
  </si>
  <si>
    <t xml:space="preserve">хлеб пшеничный </t>
  </si>
  <si>
    <t>конфеты</t>
  </si>
  <si>
    <t>банан</t>
  </si>
  <si>
    <t>гор.блюдо</t>
  </si>
  <si>
    <t>гор.напиток</t>
  </si>
  <si>
    <t>биточки рыбные с томатным соусом</t>
  </si>
  <si>
    <t>хлеб бел.</t>
  </si>
  <si>
    <t>фрукты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</si>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</sst>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B1" workbookViewId="0">
      <selection activeCell="F13" sqref="F13"/>
    </sheetView>
  </sheetViews>
  <sheetFormatPr defaultRowHeight="15"/>
  <cols>
    <col min="1" max="1" width="9.140625" hidden="1" customWidth="1"/>
    <col min="2" max="2" width="11.42578125" customWidth="1"/>
    <col min="3" max="3" width="7.7109375" customWidth="1"/>
    <col min="4" max="4" width="20.5703125" customWidth="1"/>
    <col min="6" max="6" width="7.42578125" customWidth="1"/>
    <col min="7" max="7" width="7.5703125" customWidth="1"/>
    <col min="8" max="8" width="7.140625" customWidth="1"/>
    <col min="9" max="9" width="7.710937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44671</v>
      </c>
    </row>
    <row r="2" spans="1:10" ht="15.75" thickBot="1"/>
    <row r="3" spans="1:10" ht="15.75" thickBot="1">
      <c r="A3" s="3" t="s">
        <v>4</v>
      </c>
      <c r="B3" s="3" t="s">
        <v>22</v>
      </c>
      <c r="C3" s="3" t="s">
        <v>5</v>
      </c>
      <c r="D3" s="4" t="s">
        <v>6</v>
      </c>
      <c r="E3" s="3" t="s">
        <v>26</v>
      </c>
      <c r="F3" s="3" t="s">
        <v>7</v>
      </c>
      <c r="G3" s="3" t="s">
        <v>8</v>
      </c>
      <c r="H3" s="3" t="s">
        <v>9</v>
      </c>
      <c r="I3" s="3" t="s">
        <v>25</v>
      </c>
      <c r="J3" s="3" t="s">
        <v>24</v>
      </c>
    </row>
    <row r="4" spans="1:10">
      <c r="A4" s="24" t="s">
        <v>10</v>
      </c>
      <c r="B4" s="5" t="s">
        <v>40</v>
      </c>
      <c r="C4" s="18">
        <v>302</v>
      </c>
      <c r="D4" s="5" t="s">
        <v>33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41</v>
      </c>
      <c r="C5" s="19">
        <v>684.68600000000004</v>
      </c>
      <c r="D5" s="1" t="s">
        <v>20</v>
      </c>
      <c r="E5" s="9" t="s">
        <v>21</v>
      </c>
      <c r="F5" s="10">
        <v>1.67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12</v>
      </c>
      <c r="C6" s="19">
        <v>1</v>
      </c>
      <c r="D6" s="1" t="s">
        <v>34</v>
      </c>
      <c r="E6" s="9" t="s">
        <v>35</v>
      </c>
      <c r="F6" s="10">
        <v>7.1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5"/>
      <c r="B7" s="1" t="s">
        <v>28</v>
      </c>
      <c r="C7" s="19" t="s">
        <v>19</v>
      </c>
      <c r="D7" s="1" t="s">
        <v>38</v>
      </c>
      <c r="E7" s="9">
        <v>30</v>
      </c>
      <c r="F7" s="10">
        <v>9.4499999999999993</v>
      </c>
      <c r="G7" s="9">
        <v>0.7</v>
      </c>
      <c r="H7" s="9">
        <v>2.7</v>
      </c>
      <c r="I7" s="9">
        <v>9.4499999999999993</v>
      </c>
      <c r="J7" s="11">
        <v>64.5</v>
      </c>
    </row>
    <row r="8" spans="1:10" ht="15.75" thickBot="1">
      <c r="A8" s="26"/>
      <c r="B8" s="12"/>
      <c r="C8" s="20"/>
      <c r="D8" s="12" t="s">
        <v>13</v>
      </c>
      <c r="E8" s="13">
        <v>505</v>
      </c>
      <c r="F8" s="14">
        <f>SUM(F4:F7)+F9</f>
        <v>30.009999999999998</v>
      </c>
      <c r="G8" s="14">
        <f>SUM(G4:G7)+G9</f>
        <v>9.0799999999999983</v>
      </c>
      <c r="H8" s="14">
        <f>SUM(H4:H7)+H9</f>
        <v>31.62</v>
      </c>
      <c r="I8" s="14">
        <f>SUM(I4:I7)+I9</f>
        <v>65.97</v>
      </c>
      <c r="J8" s="14">
        <f>SUM(J4:J7)+J9</f>
        <v>596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23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132.10599999999999</v>
      </c>
      <c r="D13" s="1" t="s">
        <v>29</v>
      </c>
      <c r="E13" s="9" t="s">
        <v>30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5"/>
      <c r="B14" s="1" t="s">
        <v>16</v>
      </c>
      <c r="C14" s="19">
        <v>388</v>
      </c>
      <c r="D14" s="1" t="s">
        <v>42</v>
      </c>
      <c r="E14" s="9">
        <v>90</v>
      </c>
      <c r="F14" s="9">
        <v>19.5</v>
      </c>
      <c r="G14" s="9">
        <v>9.66</v>
      </c>
      <c r="H14" s="9">
        <v>3.24</v>
      </c>
      <c r="I14" s="9">
        <v>8.52</v>
      </c>
      <c r="J14" s="11">
        <v>102</v>
      </c>
    </row>
    <row r="15" spans="1:10">
      <c r="A15" s="25"/>
      <c r="B15" s="1" t="s">
        <v>17</v>
      </c>
      <c r="C15" s="19">
        <v>520</v>
      </c>
      <c r="D15" s="1" t="s">
        <v>31</v>
      </c>
      <c r="E15" s="9" t="s">
        <v>45</v>
      </c>
      <c r="F15" s="9">
        <v>23.62</v>
      </c>
      <c r="G15" s="9">
        <v>3.25</v>
      </c>
      <c r="H15" s="9">
        <v>8.52</v>
      </c>
      <c r="I15" s="9">
        <v>22.5</v>
      </c>
      <c r="J15" s="11">
        <v>195.3</v>
      </c>
    </row>
    <row r="16" spans="1:10">
      <c r="A16" s="25"/>
      <c r="B16" s="1" t="s">
        <v>41</v>
      </c>
      <c r="C16" s="19">
        <v>684.68600000000004</v>
      </c>
      <c r="D16" s="1" t="s">
        <v>36</v>
      </c>
      <c r="E16" s="9" t="s">
        <v>32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43</v>
      </c>
      <c r="C17" s="19" t="s">
        <v>19</v>
      </c>
      <c r="D17" s="1" t="s">
        <v>37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5"/>
      <c r="B18" s="1"/>
      <c r="C18" s="19"/>
      <c r="D18" s="1"/>
      <c r="E18" s="9"/>
      <c r="F18" s="9"/>
      <c r="G18" s="9"/>
      <c r="H18" s="9"/>
      <c r="I18" s="9"/>
      <c r="J18" s="11"/>
    </row>
    <row r="19" spans="1:10">
      <c r="A19" s="25"/>
      <c r="B19" s="1" t="s">
        <v>44</v>
      </c>
      <c r="C19" s="19" t="s">
        <v>19</v>
      </c>
      <c r="D19" s="1" t="s">
        <v>39</v>
      </c>
      <c r="E19" s="9">
        <v>220</v>
      </c>
      <c r="F19" s="9">
        <v>32</v>
      </c>
      <c r="G19" s="9">
        <v>2.42</v>
      </c>
      <c r="H19" s="9">
        <v>0</v>
      </c>
      <c r="I19" s="9">
        <v>32</v>
      </c>
      <c r="J19" s="11">
        <v>136</v>
      </c>
    </row>
    <row r="20" spans="1:10">
      <c r="A20" s="25"/>
      <c r="B20" s="1"/>
      <c r="C20" s="1"/>
      <c r="D20" s="1" t="s">
        <v>13</v>
      </c>
      <c r="E20" s="9">
        <v>972</v>
      </c>
      <c r="F20" s="9">
        <f>SUM(F12:F19)</f>
        <v>101.47000000000001</v>
      </c>
      <c r="G20" s="9">
        <f>SUM(G12:G19)</f>
        <v>29.019999999999996</v>
      </c>
      <c r="H20" s="9">
        <f>SUM(H12:H19)</f>
        <v>19.220000000000002</v>
      </c>
      <c r="I20" s="9">
        <f>SUM(I12:I19)</f>
        <v>123.92</v>
      </c>
      <c r="J20" s="9">
        <f>SUM(J12:J19)</f>
        <v>803</v>
      </c>
    </row>
    <row r="21" spans="1:10" ht="15.75" thickBot="1">
      <c r="A21" s="26"/>
      <c r="B21" s="12" t="s">
        <v>18</v>
      </c>
      <c r="C21" s="12"/>
      <c r="D21" s="12"/>
      <c r="E21" s="13">
        <f>E8+E20</f>
        <v>1477</v>
      </c>
      <c r="F21" s="14">
        <f>SUM(F8,F20)</f>
        <v>131.48000000000002</v>
      </c>
      <c r="G21" s="13">
        <f>G8+G20</f>
        <v>38.099999999999994</v>
      </c>
      <c r="H21" s="13">
        <f>H8+H20</f>
        <v>50.84</v>
      </c>
      <c r="I21" s="13">
        <f>I8+I20</f>
        <v>189.89</v>
      </c>
      <c r="J21" s="17">
        <f>J8+J20</f>
        <v>1399</v>
      </c>
    </row>
    <row r="22" spans="1:10">
      <c r="B22" t="s">
        <v>27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53" ht="5.25" customHeight="1"/>
    <row r="55" ht="6.75" customHeight="1"/>
    <row r="56" hidden="1"/>
    <row r="57" hidden="1"/>
    <row r="58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0D1A3B-5098-42CB-989D-5DC034EF163B}"/>
</file>

<file path=customXml/itemProps2.xml><?xml version="1.0" encoding="utf-8"?>
<ds:datastoreItem xmlns:ds="http://schemas.openxmlformats.org/officeDocument/2006/customXml" ds:itemID="{03D09B9B-2664-4D40-B6B7-3AB04193D2E4}"/>
</file>

<file path=customXml/itemProps3.xml><?xml version="1.0" encoding="utf-8"?>
<ds:datastoreItem xmlns:ds="http://schemas.openxmlformats.org/officeDocument/2006/customXml" ds:itemID="{42B339CE-EF95-4BA7-85C3-4E1EE77482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2022-04-19T10:57:29Z</cp:lastPrinted>
  <dcterms:created xsi:type="dcterms:W3CDTF">2021-11-05T13:14:14Z</dcterms:created>
  <dcterms:modified xsi:type="dcterms:W3CDTF">2022-05-19T07:24:34Z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