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960" yWindow="915" windowWidth="19395" windowHeight="71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8" i="1"/>
  <c r="J27"/>
  <c r="I27"/>
  <c r="H27"/>
  <c r="G27"/>
  <c r="F27"/>
  <c r="J16"/>
  <c r="I16"/>
  <c r="H16"/>
  <c r="G16"/>
  <c r="F16"/>
  <c r="F28" l="1"/>
  <c r="H28"/>
  <c r="J28"/>
  <c r="I28"/>
  <c r="G28"/>
</calcChain>
</file>

<file path=xl/sharedStrings.xml><?xml version="1.0" encoding="utf-8"?>
<sst xmlns="http://schemas.openxmlformats.org/spreadsheetml/2006/main" count="50" uniqueCount="43">
  <si>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</si>
  <si>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</si>
  <si>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</si>
  <si>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</si>
  <si>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</si>
  <si>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</si>
  <si>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</si>
  <si>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</si>
  <si>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</si>
  <si>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</si>
  <si>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</si>
  <si>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</si>
  <si>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</si>
  <si>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</si>
  <si>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</si>
  <si>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тн</t>
  </si>
  <si>
    <t xml:space="preserve">хлеб </t>
  </si>
  <si>
    <t>ТН</t>
  </si>
  <si>
    <t>итого за день</t>
  </si>
  <si>
    <t>завтрак</t>
  </si>
  <si>
    <t>2 блюдо</t>
  </si>
  <si>
    <t>Выход</t>
  </si>
  <si>
    <t>Углев</t>
  </si>
  <si>
    <t>Эн.цен</t>
  </si>
  <si>
    <t>Заведующая производством                                                                                           Бусыгина Н.А.</t>
  </si>
  <si>
    <t>каша гречневая рассыпч</t>
  </si>
  <si>
    <t>150/5</t>
  </si>
  <si>
    <t>хлеб ржаной</t>
  </si>
  <si>
    <t>компот из кураги</t>
  </si>
  <si>
    <t>соус</t>
  </si>
  <si>
    <t>Вит."С"-1,4</t>
  </si>
  <si>
    <t>каша пшеничная с маслом</t>
  </si>
  <si>
    <t>200/10</t>
  </si>
  <si>
    <t>кофейный напиток</t>
  </si>
  <si>
    <t>конфеты</t>
  </si>
  <si>
    <t>щи из свежей капусты</t>
  </si>
  <si>
    <t>200/15/10</t>
  </si>
  <si>
    <t>соус томатный с овощами</t>
  </si>
  <si>
    <t>гор.блюдо</t>
  </si>
  <si>
    <t>гор.напиток</t>
  </si>
  <si>
    <t>сладкое</t>
  </si>
  <si>
    <t>котлета мясная с томатным соусом</t>
  </si>
  <si>
    <t>гарнир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</si>
</sst>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Fill="1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5"/>
  <sheetViews>
    <sheetView tabSelected="1" topLeftCell="B7" workbookViewId="0">
      <selection activeCell="E28" sqref="E28"/>
    </sheetView>
  </sheetViews>
  <sheetFormatPr defaultRowHeight="15"/>
  <cols>
    <col min="1" max="1" width="10.28515625" hidden="1" customWidth="1"/>
    <col min="2" max="2" width="13.5703125" customWidth="1"/>
    <col min="3" max="3" width="8" customWidth="1"/>
    <col min="4" max="4" width="20.85546875" customWidth="1"/>
    <col min="5" max="5" width="8.85546875" customWidth="1"/>
    <col min="6" max="6" width="6.28515625" customWidth="1"/>
    <col min="7" max="7" width="6.5703125" customWidth="1"/>
    <col min="8" max="8" width="6.28515625" customWidth="1"/>
    <col min="9" max="9" width="6.7109375" customWidth="1"/>
    <col min="10" max="10" width="10" customWidth="1"/>
  </cols>
  <sheetData>
    <row r="1" spans="1:10">
      <c r="A1" t="s">
        <v>0</v>
      </c>
    </row>
    <row r="2" spans="1:10" ht="15.75" thickBot="1"/>
    <row r="3" spans="1:10" ht="15.75" thickBot="1">
      <c r="A3" s="3" t="s">
        <v>4</v>
      </c>
    </row>
    <row r="4" spans="1:10">
      <c r="A4" s="26" t="s">
        <v>10</v>
      </c>
    </row>
    <row r="5" spans="1:10">
      <c r="A5" s="27"/>
    </row>
    <row r="6" spans="1:10">
      <c r="A6" s="27"/>
    </row>
    <row r="7" spans="1:10">
      <c r="A7" s="27"/>
    </row>
    <row r="8" spans="1:10" ht="15.75" thickBot="1">
      <c r="A8" s="28"/>
    </row>
    <row r="9" spans="1:10">
      <c r="A9" s="26"/>
      <c r="B9" s="23" t="s">
        <v>1</v>
      </c>
      <c r="C9" s="24"/>
      <c r="D9" s="24"/>
      <c r="E9" s="25"/>
      <c r="F9" t="s">
        <v>2</v>
      </c>
      <c r="G9" s="1"/>
      <c r="I9" t="s">
        <v>3</v>
      </c>
      <c r="J9" s="2">
        <v>44670</v>
      </c>
    </row>
    <row r="10" spans="1:10" ht="15.75" thickBot="1">
      <c r="A10" s="27"/>
    </row>
    <row r="11" spans="1:10" ht="15.75" thickBot="1">
      <c r="A11" s="28"/>
      <c r="B11" s="4" t="s">
        <v>19</v>
      </c>
      <c r="C11" s="20" t="s">
        <v>5</v>
      </c>
      <c r="D11" s="4" t="s">
        <v>6</v>
      </c>
      <c r="E11" s="4" t="s">
        <v>21</v>
      </c>
      <c r="F11" s="4" t="s">
        <v>7</v>
      </c>
      <c r="G11" s="4" t="s">
        <v>8</v>
      </c>
      <c r="H11" s="4" t="s">
        <v>9</v>
      </c>
      <c r="I11" s="4" t="s">
        <v>22</v>
      </c>
      <c r="J11" s="4" t="s">
        <v>23</v>
      </c>
    </row>
    <row r="12" spans="1:10">
      <c r="A12" s="26" t="s">
        <v>13</v>
      </c>
      <c r="B12" s="5" t="s">
        <v>38</v>
      </c>
      <c r="C12" s="21">
        <v>303</v>
      </c>
      <c r="D12" s="5" t="s">
        <v>31</v>
      </c>
      <c r="E12" s="6" t="s">
        <v>32</v>
      </c>
      <c r="F12" s="7">
        <v>14.16</v>
      </c>
      <c r="G12" s="6">
        <v>22.4</v>
      </c>
      <c r="H12" s="6">
        <v>4</v>
      </c>
      <c r="I12" s="6">
        <v>150.4</v>
      </c>
      <c r="J12" s="8">
        <v>342</v>
      </c>
    </row>
    <row r="13" spans="1:10">
      <c r="A13" s="27"/>
      <c r="B13" s="1" t="s">
        <v>39</v>
      </c>
      <c r="C13" s="19">
        <v>692</v>
      </c>
      <c r="D13" s="1" t="s">
        <v>33</v>
      </c>
      <c r="E13" s="9">
        <v>200</v>
      </c>
      <c r="F13" s="10">
        <v>4.4800000000000004</v>
      </c>
      <c r="G13" s="9">
        <v>2.5</v>
      </c>
      <c r="H13" s="9">
        <v>3.6</v>
      </c>
      <c r="I13" s="9">
        <v>28.7</v>
      </c>
      <c r="J13" s="11">
        <v>152</v>
      </c>
    </row>
    <row r="14" spans="1:10">
      <c r="A14" s="27"/>
      <c r="B14" s="1" t="s">
        <v>11</v>
      </c>
      <c r="C14" s="19" t="s">
        <v>15</v>
      </c>
      <c r="D14" s="1" t="s">
        <v>27</v>
      </c>
      <c r="E14" s="9">
        <v>40</v>
      </c>
      <c r="F14" s="10">
        <v>0.92</v>
      </c>
      <c r="G14" s="9">
        <v>5.2</v>
      </c>
      <c r="H14" s="9">
        <v>1.2</v>
      </c>
      <c r="I14" s="9">
        <v>16</v>
      </c>
      <c r="J14" s="11">
        <v>100</v>
      </c>
    </row>
    <row r="15" spans="1:10">
      <c r="A15" s="27"/>
      <c r="B15" s="1" t="s">
        <v>40</v>
      </c>
      <c r="C15" s="19" t="s">
        <v>15</v>
      </c>
      <c r="D15" s="1" t="s">
        <v>34</v>
      </c>
      <c r="E15" s="9">
        <v>30</v>
      </c>
      <c r="F15" s="10">
        <v>9.4499999999999993</v>
      </c>
      <c r="G15" s="9">
        <v>0.7</v>
      </c>
      <c r="H15" s="9">
        <v>2.7</v>
      </c>
      <c r="I15" s="9">
        <v>9.4499999999999993</v>
      </c>
      <c r="J15" s="11">
        <v>64.5</v>
      </c>
    </row>
    <row r="16" spans="1:10" ht="15.75" thickBot="1">
      <c r="A16" s="27"/>
      <c r="B16" s="12"/>
      <c r="C16" s="22"/>
      <c r="D16" s="12" t="s">
        <v>12</v>
      </c>
      <c r="E16" s="13">
        <v>480</v>
      </c>
      <c r="F16" s="14">
        <f>SUM(F12:F15)</f>
        <v>29.01</v>
      </c>
      <c r="G16" s="14">
        <f t="shared" ref="G16:J16" si="0">SUM(G12:G15)</f>
        <v>30.799999999999997</v>
      </c>
      <c r="H16" s="14">
        <f t="shared" si="0"/>
        <v>11.5</v>
      </c>
      <c r="I16" s="14">
        <f t="shared" si="0"/>
        <v>204.54999999999998</v>
      </c>
      <c r="J16" s="14">
        <f t="shared" si="0"/>
        <v>658.5</v>
      </c>
    </row>
    <row r="17" spans="1:10">
      <c r="A17" s="27"/>
      <c r="B17" s="5"/>
      <c r="C17" s="21"/>
      <c r="D17" s="5"/>
      <c r="E17" s="5"/>
      <c r="F17" s="5"/>
      <c r="G17" s="5"/>
      <c r="H17" s="5"/>
      <c r="I17" s="5"/>
      <c r="J17" s="15"/>
    </row>
    <row r="18" spans="1:10">
      <c r="A18" s="27"/>
      <c r="B18" s="1"/>
      <c r="C18" s="19"/>
      <c r="D18" s="1"/>
      <c r="E18" s="1"/>
      <c r="F18" s="1"/>
      <c r="G18" s="1"/>
      <c r="H18" s="1"/>
      <c r="I18" s="1"/>
      <c r="J18" s="16"/>
    </row>
    <row r="19" spans="1:10" ht="14.25" customHeight="1" thickBot="1">
      <c r="A19" s="27"/>
      <c r="B19" s="12" t="s">
        <v>11</v>
      </c>
      <c r="C19" s="22" t="s">
        <v>15</v>
      </c>
      <c r="D19" s="12" t="s">
        <v>27</v>
      </c>
      <c r="E19" s="13">
        <v>40</v>
      </c>
      <c r="F19" s="13">
        <v>0.92</v>
      </c>
      <c r="G19" s="13">
        <v>5.2</v>
      </c>
      <c r="H19" s="13">
        <v>1.2</v>
      </c>
      <c r="I19" s="13">
        <v>16</v>
      </c>
      <c r="J19" s="17">
        <v>100</v>
      </c>
    </row>
    <row r="20" spans="1:10" ht="15.75" thickBot="1">
      <c r="A20" s="28"/>
      <c r="B20" s="6"/>
      <c r="C20" s="21"/>
      <c r="D20" s="5"/>
      <c r="E20" s="6"/>
      <c r="F20" s="6"/>
      <c r="G20" s="6"/>
      <c r="H20" s="6"/>
      <c r="I20" s="6"/>
      <c r="J20" s="8"/>
    </row>
    <row r="21" spans="1:10">
      <c r="B21" s="1" t="s">
        <v>14</v>
      </c>
      <c r="C21" s="19">
        <v>124.107</v>
      </c>
      <c r="D21" s="1" t="s">
        <v>35</v>
      </c>
      <c r="E21" s="9" t="s">
        <v>36</v>
      </c>
      <c r="F21" s="9">
        <v>13.82</v>
      </c>
      <c r="G21" s="9">
        <v>9.64</v>
      </c>
      <c r="H21" s="9">
        <v>8.93</v>
      </c>
      <c r="I21" s="9">
        <v>8.3800000000000008</v>
      </c>
      <c r="J21" s="11">
        <v>154.80000000000001</v>
      </c>
    </row>
    <row r="22" spans="1:10">
      <c r="B22" s="1" t="s">
        <v>20</v>
      </c>
      <c r="C22" s="19">
        <v>451</v>
      </c>
      <c r="D22" s="1" t="s">
        <v>41</v>
      </c>
      <c r="E22" s="9">
        <v>125</v>
      </c>
      <c r="F22" s="9">
        <v>20.25</v>
      </c>
      <c r="G22" s="9">
        <v>10.3</v>
      </c>
      <c r="H22" s="9">
        <v>22.8</v>
      </c>
      <c r="I22" s="9">
        <v>7.7</v>
      </c>
      <c r="J22" s="11">
        <v>280</v>
      </c>
    </row>
    <row r="23" spans="1:10">
      <c r="B23" s="1" t="s">
        <v>42</v>
      </c>
      <c r="C23" s="19">
        <v>508</v>
      </c>
      <c r="D23" s="1" t="s">
        <v>25</v>
      </c>
      <c r="E23" s="9" t="s">
        <v>26</v>
      </c>
      <c r="F23" s="9">
        <v>11.16</v>
      </c>
      <c r="G23" s="9">
        <v>4.7699999999999996</v>
      </c>
      <c r="H23" s="9">
        <v>5.22</v>
      </c>
      <c r="I23" s="9">
        <v>35.450000000000003</v>
      </c>
      <c r="J23" s="11">
        <v>207.8</v>
      </c>
    </row>
    <row r="24" spans="1:10" ht="20.25" customHeight="1">
      <c r="B24" s="1" t="s">
        <v>39</v>
      </c>
      <c r="C24" s="19">
        <v>638</v>
      </c>
      <c r="D24" s="1" t="s">
        <v>28</v>
      </c>
      <c r="E24" s="9">
        <v>180</v>
      </c>
      <c r="F24" s="9">
        <v>9.64</v>
      </c>
      <c r="G24" s="9">
        <v>1.08</v>
      </c>
      <c r="H24" s="9">
        <v>0</v>
      </c>
      <c r="I24" s="9">
        <v>28.44</v>
      </c>
      <c r="J24" s="11">
        <v>113.4</v>
      </c>
    </row>
    <row r="25" spans="1:10" hidden="1">
      <c r="B25" s="1" t="s">
        <v>29</v>
      </c>
      <c r="C25" s="19">
        <v>594</v>
      </c>
      <c r="D25" s="1" t="s">
        <v>37</v>
      </c>
      <c r="E25" s="9">
        <v>50</v>
      </c>
      <c r="F25" s="9">
        <v>4.1900000000000004</v>
      </c>
      <c r="G25" s="9">
        <v>1.3</v>
      </c>
      <c r="H25" s="9">
        <v>4.8</v>
      </c>
      <c r="I25" s="9">
        <v>4.7</v>
      </c>
      <c r="J25" s="11">
        <v>70</v>
      </c>
    </row>
    <row r="26" spans="1:10" hidden="1">
      <c r="B26" s="1" t="s">
        <v>16</v>
      </c>
      <c r="C26" s="19" t="s">
        <v>17</v>
      </c>
      <c r="D26" s="1" t="s">
        <v>27</v>
      </c>
      <c r="E26" s="9">
        <v>40</v>
      </c>
      <c r="F26" s="9">
        <v>0.92</v>
      </c>
      <c r="G26" s="9">
        <v>5.2</v>
      </c>
      <c r="H26" s="9">
        <v>1.2</v>
      </c>
      <c r="I26" s="9">
        <v>16</v>
      </c>
      <c r="J26" s="11">
        <v>100</v>
      </c>
    </row>
    <row r="27" spans="1:10">
      <c r="B27" s="1"/>
      <c r="C27" s="19"/>
      <c r="D27" s="1" t="s">
        <v>12</v>
      </c>
      <c r="E27" s="9">
        <v>725</v>
      </c>
      <c r="F27" s="9">
        <f>SUM(F20:F26)</f>
        <v>59.980000000000004</v>
      </c>
      <c r="G27" s="9">
        <f>SUM(G20:G26)</f>
        <v>32.29</v>
      </c>
      <c r="H27" s="9">
        <f>SUM(H20:H26)</f>
        <v>42.95</v>
      </c>
      <c r="I27" s="9">
        <f>SUM(I20:I26)</f>
        <v>100.67</v>
      </c>
      <c r="J27" s="9">
        <f>SUM(J20:J26)</f>
        <v>926</v>
      </c>
    </row>
    <row r="28" spans="1:10" ht="15.75" thickBot="1">
      <c r="B28" s="12" t="s">
        <v>18</v>
      </c>
      <c r="C28" s="12"/>
      <c r="D28" s="12" t="s">
        <v>30</v>
      </c>
      <c r="E28" s="13">
        <f>E16+E27</f>
        <v>1205</v>
      </c>
      <c r="F28" s="14">
        <f>SUM(F16,F27)</f>
        <v>88.990000000000009</v>
      </c>
      <c r="G28" s="13">
        <f>G16+G27</f>
        <v>63.089999999999996</v>
      </c>
      <c r="H28" s="13">
        <f>H16+H27</f>
        <v>54.45</v>
      </c>
      <c r="I28" s="13">
        <f>I16+I27</f>
        <v>305.21999999999997</v>
      </c>
      <c r="J28" s="17">
        <f>J16+J27</f>
        <v>1584.5</v>
      </c>
    </row>
    <row r="29" spans="1:10">
      <c r="B29" s="18" t="s">
        <v>24</v>
      </c>
    </row>
    <row r="53" ht="5.25" customHeight="1"/>
    <row r="54" hidden="1"/>
    <row r="55" hidden="1"/>
  </sheetData>
  <mergeCells count="4">
    <mergeCell ref="B9:E9"/>
    <mergeCell ref="A4:A8"/>
    <mergeCell ref="A9:A11"/>
    <mergeCell ref="A12:A20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C08FA5-E279-4A19-A661-1252A2F78D81}"/>
</file>

<file path=customXml/itemProps2.xml><?xml version="1.0" encoding="utf-8"?>
<ds:datastoreItem xmlns:ds="http://schemas.openxmlformats.org/officeDocument/2006/customXml" ds:itemID="{D4778CC2-E501-476F-8F25-B4422840756C}"/>
</file>

<file path=customXml/itemProps3.xml><?xml version="1.0" encoding="utf-8"?>
<ds:datastoreItem xmlns:ds="http://schemas.openxmlformats.org/officeDocument/2006/customXml" ds:itemID="{FB688ED3-8D41-4020-96BF-6621F15371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2022-04-18T07:39:26Z</cp:lastPrinted>
  <dcterms:created xsi:type="dcterms:W3CDTF">2021-11-05T13:30:37Z</dcterms:created>
  <dcterms:modified xsi:type="dcterms:W3CDTF">2022-05-19T07:28:09Z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