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440" windowHeight="95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9" i="1"/>
  <c r="J8"/>
  <c r="F8"/>
  <c r="F20" s="1"/>
  <c r="J19" l="1"/>
  <c r="I19"/>
  <c r="H19"/>
  <c r="G19"/>
  <c r="I8" l="1"/>
  <c r="H8"/>
  <c r="H20" s="1"/>
  <c r="G8"/>
  <c r="I20" l="1"/>
  <c r="G20"/>
  <c r="E20"/>
  <c r="J20" l="1"/>
</calcChain>
</file>

<file path=xl/sharedStrings.xml><?xml version="1.0" encoding="utf-8"?>
<sst xmlns="http://schemas.openxmlformats.org/spreadsheetml/2006/main" count="46" uniqueCount="44">
  <si>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</si>
  <si>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</si>
  <si>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</si>
  <si>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</si>
  <si>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</si>
  <si>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</si>
  <si>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</si>
  <si>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</si>
  <si>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</si>
  <si>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</si>
  <si>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</si>
  <si>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</si>
  <si>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</si>
  <si>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</si>
  <si>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</si>
  <si>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</si>
  <si>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</si>
  <si>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</si>
  <si>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ТН</t>
  </si>
  <si>
    <t>итого за день</t>
  </si>
  <si>
    <t>пшеничный</t>
  </si>
  <si>
    <t>борщ со сметаной</t>
  </si>
  <si>
    <t>рис отварной</t>
  </si>
  <si>
    <t>завтрак</t>
  </si>
  <si>
    <t>обед</t>
  </si>
  <si>
    <t>Эн.цен</t>
  </si>
  <si>
    <t>Углев</t>
  </si>
  <si>
    <t>Выход</t>
  </si>
  <si>
    <t>Заведующая производством                                                                                         Бусыгина Н.А.</t>
  </si>
  <si>
    <t>какао с молоком</t>
  </si>
  <si>
    <t>чай с сахаром</t>
  </si>
  <si>
    <t>200/15</t>
  </si>
  <si>
    <t>овощи</t>
  </si>
  <si>
    <t>каша рисовая на молоке</t>
  </si>
  <si>
    <t>сыр порциями</t>
  </si>
  <si>
    <t>тн</t>
  </si>
  <si>
    <t>хлеб пшеничный</t>
  </si>
  <si>
    <t>4,42</t>
  </si>
  <si>
    <t>гор.блюдо</t>
  </si>
  <si>
    <t>гор.напиток</t>
  </si>
  <si>
    <t>закуска</t>
  </si>
  <si>
    <t>200/10</t>
  </si>
  <si>
    <t>котлета мясная с томатным соусом</t>
  </si>
  <si>
    <t>200/15/10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</si>
</sst>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5" xfId="0" applyBorder="1" applyAlignment="1">
      <alignment horizontal="center"/>
    </xf>
    <xf numFmtId="14" fontId="0" fillId="0" borderId="1" xfId="0" applyNumberFormat="1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9" xfId="0" applyBorder="1" applyAlignment="1">
      <alignment horizontal="left"/>
    </xf>
    <xf numFmtId="49" fontId="0" fillId="0" borderId="1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4" xfId="0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E20" sqref="E20"/>
    </sheetView>
  </sheetViews>
  <sheetFormatPr defaultRowHeight="15"/>
  <cols>
    <col min="1" max="1" width="9.140625" hidden="1" customWidth="1"/>
    <col min="2" max="2" width="12" customWidth="1"/>
    <col min="3" max="3" width="8" customWidth="1"/>
    <col min="4" max="4" width="20.42578125" customWidth="1"/>
    <col min="5" max="5" width="9" customWidth="1"/>
    <col min="6" max="6" width="7.85546875" customWidth="1"/>
    <col min="7" max="7" width="8.28515625" customWidth="1"/>
    <col min="8" max="8" width="7.5703125" customWidth="1"/>
    <col min="9" max="9" width="8.140625" customWidth="1"/>
    <col min="10" max="10" width="10.140625" bestFit="1" customWidth="1"/>
  </cols>
  <sheetData>
    <row r="1" spans="1:10">
      <c r="A1" s="1" t="s">
        <v>0</v>
      </c>
      <c r="B1" s="20" t="s">
        <v>1</v>
      </c>
      <c r="C1" s="21"/>
      <c r="D1" s="21"/>
      <c r="E1" s="22"/>
      <c r="F1" s="1" t="s">
        <v>2</v>
      </c>
      <c r="G1" s="2"/>
      <c r="H1" s="1"/>
      <c r="I1" s="1" t="s">
        <v>3</v>
      </c>
      <c r="J1" s="5">
        <v>44663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4</v>
      </c>
      <c r="B3" s="18" t="s">
        <v>23</v>
      </c>
      <c r="C3" s="3" t="s">
        <v>5</v>
      </c>
      <c r="D3" s="4" t="s">
        <v>6</v>
      </c>
      <c r="E3" s="3" t="s">
        <v>27</v>
      </c>
      <c r="F3" s="3" t="s">
        <v>7</v>
      </c>
      <c r="G3" s="3" t="s">
        <v>8</v>
      </c>
      <c r="H3" s="3" t="s">
        <v>9</v>
      </c>
      <c r="I3" s="3" t="s">
        <v>26</v>
      </c>
      <c r="J3" s="3" t="s">
        <v>25</v>
      </c>
    </row>
    <row r="4" spans="1:10">
      <c r="A4" s="23" t="s">
        <v>10</v>
      </c>
      <c r="B4" s="12" t="s">
        <v>38</v>
      </c>
      <c r="C4" s="6">
        <v>302</v>
      </c>
      <c r="D4" s="12" t="s">
        <v>33</v>
      </c>
      <c r="E4" s="6" t="s">
        <v>41</v>
      </c>
      <c r="F4" s="6">
        <v>10.1</v>
      </c>
      <c r="G4" s="6">
        <v>3.15</v>
      </c>
      <c r="H4" s="6">
        <v>8.4</v>
      </c>
      <c r="I4" s="6">
        <v>33.200000000000003</v>
      </c>
      <c r="J4" s="9">
        <v>228.9</v>
      </c>
    </row>
    <row r="5" spans="1:10">
      <c r="A5" s="24"/>
      <c r="B5" s="13" t="s">
        <v>39</v>
      </c>
      <c r="C5" s="7">
        <v>693</v>
      </c>
      <c r="D5" s="13" t="s">
        <v>29</v>
      </c>
      <c r="E5" s="7">
        <v>200</v>
      </c>
      <c r="F5" s="15" t="s">
        <v>37</v>
      </c>
      <c r="G5" s="7">
        <v>4.9000000000000004</v>
      </c>
      <c r="H5" s="7">
        <v>5</v>
      </c>
      <c r="I5" s="7">
        <v>32.5</v>
      </c>
      <c r="J5" s="10">
        <v>190</v>
      </c>
    </row>
    <row r="6" spans="1:10">
      <c r="A6" s="24"/>
      <c r="B6" s="13" t="s">
        <v>11</v>
      </c>
      <c r="C6" s="7" t="s">
        <v>35</v>
      </c>
      <c r="D6" s="13" t="s">
        <v>36</v>
      </c>
      <c r="E6" s="7">
        <v>60</v>
      </c>
      <c r="F6" s="7">
        <v>1.5</v>
      </c>
      <c r="G6" s="7">
        <v>4.8600000000000003</v>
      </c>
      <c r="H6" s="7">
        <v>0.6</v>
      </c>
      <c r="I6" s="7">
        <v>29.3</v>
      </c>
      <c r="J6" s="10">
        <v>145.19999999999999</v>
      </c>
    </row>
    <row r="7" spans="1:10">
      <c r="A7" s="24"/>
      <c r="B7" s="13" t="s">
        <v>40</v>
      </c>
      <c r="C7" s="7">
        <v>97</v>
      </c>
      <c r="D7" s="13" t="s">
        <v>34</v>
      </c>
      <c r="E7" s="7">
        <v>60</v>
      </c>
      <c r="F7" s="7">
        <v>15.9</v>
      </c>
      <c r="G7" s="7">
        <v>7.6</v>
      </c>
      <c r="H7" s="7">
        <v>7.6</v>
      </c>
      <c r="I7" s="7">
        <v>9.6999999999999993</v>
      </c>
      <c r="J7" s="10">
        <v>120</v>
      </c>
    </row>
    <row r="8" spans="1:10" ht="15.75" thickBot="1">
      <c r="A8" s="25"/>
      <c r="B8" s="14"/>
      <c r="C8" s="8"/>
      <c r="D8" s="14" t="s">
        <v>12</v>
      </c>
      <c r="E8" s="8">
        <v>570</v>
      </c>
      <c r="F8" s="16">
        <f>F4+F5+F6+F7</f>
        <v>31.92</v>
      </c>
      <c r="G8" s="8">
        <f>G4+G5+G6+G7</f>
        <v>20.509999999999998</v>
      </c>
      <c r="H8" s="8">
        <f>H4+H5+H6+H7</f>
        <v>21.6</v>
      </c>
      <c r="I8" s="8">
        <f>I4+I5+I6+I7</f>
        <v>104.7</v>
      </c>
      <c r="J8" s="11">
        <f>J4+J5+J6+J7</f>
        <v>684.09999999999991</v>
      </c>
    </row>
    <row r="9" spans="1:10">
      <c r="A9" s="23"/>
      <c r="B9" s="12"/>
      <c r="C9" s="6"/>
      <c r="D9" s="12"/>
      <c r="E9" s="6"/>
      <c r="F9" s="6"/>
      <c r="G9" s="6"/>
      <c r="H9" s="6"/>
      <c r="I9" s="6"/>
      <c r="J9" s="9"/>
    </row>
    <row r="10" spans="1:10">
      <c r="A10" s="24"/>
      <c r="B10" s="13"/>
      <c r="C10" s="7"/>
      <c r="D10" s="13"/>
      <c r="E10" s="7"/>
      <c r="F10" s="7"/>
      <c r="G10" s="7"/>
      <c r="H10" s="7"/>
      <c r="I10" s="7"/>
      <c r="J10" s="10"/>
    </row>
    <row r="11" spans="1:10" ht="15.75" thickBot="1">
      <c r="A11" s="25"/>
      <c r="B11" s="14" t="s">
        <v>24</v>
      </c>
      <c r="C11" s="8"/>
      <c r="D11" s="14"/>
      <c r="E11" s="8"/>
      <c r="F11" s="8"/>
      <c r="G11" s="8"/>
      <c r="H11" s="8"/>
      <c r="I11" s="8"/>
      <c r="J11" s="11"/>
    </row>
    <row r="12" spans="1:10">
      <c r="A12" s="23" t="s">
        <v>13</v>
      </c>
      <c r="B12" s="12" t="s">
        <v>32</v>
      </c>
      <c r="C12" s="6"/>
      <c r="D12" s="12"/>
      <c r="E12" s="6"/>
      <c r="F12" s="6"/>
      <c r="G12" s="6"/>
      <c r="H12" s="6"/>
      <c r="I12" s="6"/>
      <c r="J12" s="9"/>
    </row>
    <row r="13" spans="1:10">
      <c r="A13" s="24"/>
      <c r="B13" s="13" t="s">
        <v>14</v>
      </c>
      <c r="C13" s="7">
        <v>110.107</v>
      </c>
      <c r="D13" s="13" t="s">
        <v>21</v>
      </c>
      <c r="E13" s="7" t="s">
        <v>43</v>
      </c>
      <c r="F13" s="17">
        <v>15.85</v>
      </c>
      <c r="G13" s="7">
        <v>9.98</v>
      </c>
      <c r="H13" s="7">
        <v>9.3800000000000008</v>
      </c>
      <c r="I13" s="7">
        <v>11.06</v>
      </c>
      <c r="J13" s="10">
        <v>168.6</v>
      </c>
    </row>
    <row r="14" spans="1:10">
      <c r="A14" s="24"/>
      <c r="B14" s="13" t="s">
        <v>15</v>
      </c>
      <c r="C14" s="7">
        <v>451</v>
      </c>
      <c r="D14" s="13" t="s">
        <v>42</v>
      </c>
      <c r="E14" s="7">
        <v>105</v>
      </c>
      <c r="F14" s="17">
        <v>20.25</v>
      </c>
      <c r="G14" s="7">
        <v>10.3</v>
      </c>
      <c r="H14" s="7">
        <v>22.8</v>
      </c>
      <c r="I14" s="7">
        <v>7.7</v>
      </c>
      <c r="J14" s="10">
        <v>280</v>
      </c>
    </row>
    <row r="15" spans="1:10">
      <c r="A15" s="24"/>
      <c r="B15" s="13" t="s">
        <v>16</v>
      </c>
      <c r="C15" s="7">
        <v>511</v>
      </c>
      <c r="D15" s="13" t="s">
        <v>22</v>
      </c>
      <c r="E15" s="7">
        <v>150</v>
      </c>
      <c r="F15" s="17">
        <v>6.77</v>
      </c>
      <c r="G15" s="7">
        <v>3.75</v>
      </c>
      <c r="H15" s="7">
        <v>6.15</v>
      </c>
      <c r="I15" s="7">
        <v>38.549999999999997</v>
      </c>
      <c r="J15" s="10">
        <v>228</v>
      </c>
    </row>
    <row r="16" spans="1:10">
      <c r="A16" s="24"/>
      <c r="B16" s="13" t="s">
        <v>39</v>
      </c>
      <c r="C16" s="7">
        <v>684.68499999999995</v>
      </c>
      <c r="D16" s="13" t="s">
        <v>30</v>
      </c>
      <c r="E16" s="7" t="s">
        <v>31</v>
      </c>
      <c r="F16" s="17">
        <v>1.05</v>
      </c>
      <c r="G16" s="7">
        <v>0.2</v>
      </c>
      <c r="H16" s="7">
        <v>0</v>
      </c>
      <c r="I16" s="7">
        <v>15</v>
      </c>
      <c r="J16" s="10">
        <v>58</v>
      </c>
    </row>
    <row r="17" spans="1:10">
      <c r="A17" s="24"/>
      <c r="B17" s="13"/>
      <c r="C17" s="7"/>
      <c r="D17" s="13"/>
      <c r="E17" s="7"/>
      <c r="F17" s="17"/>
      <c r="G17" s="7"/>
      <c r="H17" s="7"/>
      <c r="I17" s="7"/>
      <c r="J17" s="10"/>
    </row>
    <row r="18" spans="1:10">
      <c r="A18" s="24"/>
      <c r="B18" s="13" t="s">
        <v>17</v>
      </c>
      <c r="C18" s="7" t="s">
        <v>18</v>
      </c>
      <c r="D18" s="13" t="s">
        <v>20</v>
      </c>
      <c r="E18" s="7">
        <v>60</v>
      </c>
      <c r="F18" s="17">
        <v>1.5</v>
      </c>
      <c r="G18" s="7">
        <v>4.8600000000000003</v>
      </c>
      <c r="H18" s="7">
        <v>0.6</v>
      </c>
      <c r="I18" s="7">
        <v>29.3</v>
      </c>
      <c r="J18" s="10">
        <v>145.19999999999999</v>
      </c>
    </row>
    <row r="19" spans="1:10">
      <c r="A19" s="24"/>
      <c r="B19" s="7"/>
      <c r="C19" s="7"/>
      <c r="D19" s="13" t="s">
        <v>12</v>
      </c>
      <c r="E19" s="7">
        <v>755</v>
      </c>
      <c r="F19" s="17">
        <f>F13+F14+F15+F16+F17+F18+F12</f>
        <v>45.42</v>
      </c>
      <c r="G19" s="7">
        <f>G12+G13+G14+G15+G16+G17+G18</f>
        <v>29.09</v>
      </c>
      <c r="H19" s="7">
        <f>H12+H13+H14+H15+H16+H17+H18</f>
        <v>38.93</v>
      </c>
      <c r="I19" s="7">
        <f>I12+I13+I14+I15+I16+I17+I18</f>
        <v>101.61</v>
      </c>
      <c r="J19" s="10">
        <f>J12+J13+J14+J15+J16+J17+J18</f>
        <v>879.8</v>
      </c>
    </row>
    <row r="20" spans="1:10" ht="15.75" thickBot="1">
      <c r="A20" s="25"/>
      <c r="B20" s="8" t="s">
        <v>19</v>
      </c>
      <c r="C20" s="8"/>
      <c r="D20" s="14"/>
      <c r="E20" s="8">
        <f t="shared" ref="E20:J20" si="0">E8+E19</f>
        <v>1325</v>
      </c>
      <c r="F20" s="16">
        <f t="shared" si="0"/>
        <v>77.34</v>
      </c>
      <c r="G20" s="8">
        <f t="shared" si="0"/>
        <v>49.599999999999994</v>
      </c>
      <c r="H20" s="8">
        <f t="shared" si="0"/>
        <v>60.53</v>
      </c>
      <c r="I20" s="8">
        <f t="shared" si="0"/>
        <v>206.31</v>
      </c>
      <c r="J20" s="11">
        <f t="shared" si="0"/>
        <v>1563.8999999999999</v>
      </c>
    </row>
    <row r="21" spans="1:10">
      <c r="B21" s="19" t="s">
        <v>28</v>
      </c>
    </row>
  </sheetData>
  <mergeCells count="4">
    <mergeCell ref="B1:E1"/>
    <mergeCell ref="A12:A20"/>
    <mergeCell ref="A9:A11"/>
    <mergeCell ref="A4:A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7C88629-CB37-4A4B-9737-7E5877A1ED0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31ACE2-B9E0-4A29-992E-3DABE9BDBC11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2713869-85D9-4EF8-8C6D-669541F04F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Снежана</dc:creator>
  <cp:lastModifiedBy>User</cp:lastModifiedBy>
  <cp:lastPrinted>2022-04-11T07:53:23Z</cp:lastPrinted>
  <dcterms:created xsi:type="dcterms:W3CDTF">2021-05-24T14:28:12Z</dcterms:created>
  <dcterms:modified xsi:type="dcterms:W3CDTF">2022-05-19T07:49:24Z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