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0" i="1"/>
  <c r="J19" l="1"/>
  <c r="I19"/>
  <c r="H19"/>
  <c r="G19"/>
  <c r="F19"/>
  <c r="J8"/>
  <c r="I8"/>
  <c r="H8"/>
  <c r="G8"/>
  <c r="F8"/>
  <c r="G20" l="1"/>
  <c r="I20"/>
  <c r="H20"/>
  <c r="J20"/>
  <c r="F20"/>
</calcChain>
</file>

<file path=xl/sharedStrings.xml><?xml version="1.0" encoding="utf-8"?>
<sst xmlns="http://schemas.openxmlformats.org/spreadsheetml/2006/main" count="47" uniqueCount="43">
  <si>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</si>
  <si>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</si>
  <si>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</si>
  <si>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</si>
  <si>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</si>
  <si>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</si>
  <si>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</si>
  <si>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</si>
  <si>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</si>
  <si>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</si>
  <si>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</si>
  <si>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</si>
  <si>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</si>
  <si>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</si>
  <si>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гарнир</t>
  </si>
  <si>
    <t xml:space="preserve">хлеб </t>
  </si>
  <si>
    <t>итого за день</t>
  </si>
  <si>
    <t>200/10</t>
  </si>
  <si>
    <t xml:space="preserve">тн </t>
  </si>
  <si>
    <t>сок фруктовый</t>
  </si>
  <si>
    <t>каша рисовая на молоке с маслом</t>
  </si>
  <si>
    <t>200/15/10</t>
  </si>
  <si>
    <t>жаркое по домашнему</t>
  </si>
  <si>
    <t>икра свекольная</t>
  </si>
  <si>
    <t>тн</t>
  </si>
  <si>
    <t>завтрак</t>
  </si>
  <si>
    <t>обед</t>
  </si>
  <si>
    <t>Выход</t>
  </si>
  <si>
    <t>Углев</t>
  </si>
  <si>
    <t>Эн.цен</t>
  </si>
  <si>
    <t>Заведующий производством                                                                                          Бусыгина Н.А.</t>
  </si>
  <si>
    <t>щи из свежей капусты со сметаной</t>
  </si>
  <si>
    <t>чай с молоком</t>
  </si>
  <si>
    <t>150/50/15</t>
  </si>
  <si>
    <t>сыр порционно</t>
  </si>
  <si>
    <t>хлеб ржаной</t>
  </si>
  <si>
    <t>шоколад степ</t>
  </si>
  <si>
    <t>гор.блюдо</t>
  </si>
  <si>
    <t>гор.напиток</t>
  </si>
  <si>
    <t>закуска</t>
  </si>
  <si>
    <t>1 блюдо</t>
  </si>
  <si>
    <t>2 блюдо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</si>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</sst>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topLeftCell="B1" workbookViewId="0">
      <selection activeCell="E20" sqref="E20"/>
    </sheetView>
  </sheetViews>
  <sheetFormatPr defaultRowHeight="15"/>
  <cols>
    <col min="1" max="1" width="9.140625" hidden="1" customWidth="1"/>
    <col min="2" max="2" width="11.7109375" customWidth="1"/>
    <col min="3" max="3" width="8" customWidth="1"/>
    <col min="4" max="4" width="20.85546875" customWidth="1"/>
    <col min="6" max="6" width="7.28515625" customWidth="1"/>
    <col min="7" max="7" width="7.5703125" customWidth="1"/>
    <col min="8" max="8" width="7.28515625" customWidth="1"/>
    <col min="9" max="9" width="6.85546875" customWidth="1"/>
    <col min="10" max="10" width="9.85546875" customWidth="1"/>
  </cols>
  <sheetData>
    <row r="1" spans="1:10">
      <c r="A1" t="s">
        <v>0</v>
      </c>
      <c r="B1" s="24" t="s">
        <v>1</v>
      </c>
      <c r="C1" s="25"/>
      <c r="D1" s="25"/>
      <c r="E1" s="26"/>
      <c r="F1" t="s">
        <v>2</v>
      </c>
      <c r="G1" s="1"/>
      <c r="I1" t="s">
        <v>3</v>
      </c>
      <c r="J1" s="2">
        <v>44658</v>
      </c>
    </row>
    <row r="2" spans="1:10" ht="15.75" thickBot="1"/>
    <row r="3" spans="1:10" ht="15.75" thickBot="1">
      <c r="A3" s="3" t="s">
        <v>4</v>
      </c>
      <c r="B3" s="3" t="s">
        <v>25</v>
      </c>
      <c r="C3" s="19" t="s">
        <v>5</v>
      </c>
      <c r="D3" s="4" t="s">
        <v>6</v>
      </c>
      <c r="E3" s="3" t="s">
        <v>27</v>
      </c>
      <c r="F3" s="3" t="s">
        <v>7</v>
      </c>
      <c r="G3" s="3" t="s">
        <v>8</v>
      </c>
      <c r="H3" s="3" t="s">
        <v>9</v>
      </c>
      <c r="I3" s="3" t="s">
        <v>28</v>
      </c>
      <c r="J3" s="3" t="s">
        <v>29</v>
      </c>
    </row>
    <row r="4" spans="1:10">
      <c r="A4" s="27" t="s">
        <v>10</v>
      </c>
      <c r="B4" s="5" t="s">
        <v>37</v>
      </c>
      <c r="C4" s="20">
        <v>302</v>
      </c>
      <c r="D4" s="5" t="s">
        <v>20</v>
      </c>
      <c r="E4" s="6" t="s">
        <v>17</v>
      </c>
      <c r="F4" s="7">
        <v>10.1</v>
      </c>
      <c r="G4" s="6">
        <v>3.15</v>
      </c>
      <c r="H4" s="6">
        <v>8.4</v>
      </c>
      <c r="I4" s="6">
        <v>33.200000000000003</v>
      </c>
      <c r="J4" s="8">
        <v>228.9</v>
      </c>
    </row>
    <row r="5" spans="1:10">
      <c r="A5" s="28"/>
      <c r="B5" s="1" t="s">
        <v>38</v>
      </c>
      <c r="C5" s="21">
        <v>378</v>
      </c>
      <c r="D5" s="1" t="s">
        <v>32</v>
      </c>
      <c r="E5" s="9" t="s">
        <v>33</v>
      </c>
      <c r="F5" s="10">
        <v>4.05</v>
      </c>
      <c r="G5" s="9">
        <v>1.4</v>
      </c>
      <c r="H5" s="9">
        <v>1.6</v>
      </c>
      <c r="I5" s="9">
        <v>17.7</v>
      </c>
      <c r="J5" s="11">
        <v>91</v>
      </c>
    </row>
    <row r="6" spans="1:10">
      <c r="A6" s="28"/>
      <c r="B6" s="1" t="s">
        <v>11</v>
      </c>
      <c r="C6" s="21" t="s">
        <v>18</v>
      </c>
      <c r="D6" s="1" t="s">
        <v>35</v>
      </c>
      <c r="E6" s="9">
        <v>40</v>
      </c>
      <c r="F6" s="10">
        <v>0.92</v>
      </c>
      <c r="G6" s="9">
        <v>5.2</v>
      </c>
      <c r="H6" s="9">
        <v>1.2</v>
      </c>
      <c r="I6" s="9">
        <v>16</v>
      </c>
      <c r="J6" s="11">
        <v>100</v>
      </c>
    </row>
    <row r="7" spans="1:10">
      <c r="A7" s="28"/>
      <c r="B7" s="1" t="s">
        <v>39</v>
      </c>
      <c r="C7" s="21">
        <v>97</v>
      </c>
      <c r="D7" s="1" t="s">
        <v>34</v>
      </c>
      <c r="E7" s="9">
        <v>60</v>
      </c>
      <c r="F7" s="10">
        <v>15.9</v>
      </c>
      <c r="G7" s="9">
        <v>7.6</v>
      </c>
      <c r="H7" s="9">
        <v>7.6</v>
      </c>
      <c r="I7" s="9">
        <v>9.6999999999999993</v>
      </c>
      <c r="J7" s="11">
        <v>120</v>
      </c>
    </row>
    <row r="8" spans="1:10" ht="15.75" thickBot="1">
      <c r="A8" s="29"/>
      <c r="B8" s="12"/>
      <c r="C8" s="22"/>
      <c r="D8" s="12" t="s">
        <v>12</v>
      </c>
      <c r="E8" s="13">
        <v>525</v>
      </c>
      <c r="F8" s="14">
        <f>SUM(F4:F7)</f>
        <v>30.97</v>
      </c>
      <c r="G8" s="14">
        <f t="shared" ref="G8:J8" si="0">SUM(G4:G7)</f>
        <v>17.350000000000001</v>
      </c>
      <c r="H8" s="14">
        <f t="shared" si="0"/>
        <v>18.799999999999997</v>
      </c>
      <c r="I8" s="14">
        <f t="shared" si="0"/>
        <v>76.600000000000009</v>
      </c>
      <c r="J8" s="14">
        <f t="shared" si="0"/>
        <v>539.9</v>
      </c>
    </row>
    <row r="9" spans="1:10">
      <c r="A9" s="27"/>
      <c r="B9" s="5"/>
      <c r="C9" s="20"/>
      <c r="D9" s="5"/>
      <c r="E9" s="5"/>
      <c r="F9" s="5"/>
      <c r="G9" s="5"/>
      <c r="H9" s="5"/>
      <c r="I9" s="5"/>
      <c r="J9" s="15"/>
    </row>
    <row r="10" spans="1:10">
      <c r="A10" s="28"/>
      <c r="B10" s="1"/>
      <c r="C10" s="21"/>
      <c r="D10" s="1"/>
      <c r="E10" s="1"/>
      <c r="F10" s="1"/>
      <c r="G10" s="1"/>
      <c r="H10" s="1"/>
      <c r="I10" s="1"/>
      <c r="J10" s="16"/>
    </row>
    <row r="11" spans="1:10" ht="15.75" thickBot="1">
      <c r="A11" s="29"/>
      <c r="B11" s="12"/>
      <c r="C11" s="22"/>
      <c r="D11" s="12"/>
      <c r="E11" s="12"/>
      <c r="F11" s="12"/>
      <c r="G11" s="12"/>
      <c r="H11" s="12"/>
      <c r="I11" s="12"/>
      <c r="J11" s="17"/>
    </row>
    <row r="12" spans="1:10">
      <c r="A12" s="27" t="s">
        <v>13</v>
      </c>
      <c r="B12" s="5" t="s">
        <v>26</v>
      </c>
      <c r="C12" s="20"/>
      <c r="D12" s="5"/>
      <c r="E12" s="6"/>
      <c r="F12" s="6"/>
      <c r="G12" s="5"/>
      <c r="H12" s="5"/>
      <c r="I12" s="5"/>
      <c r="J12" s="15"/>
    </row>
    <row r="13" spans="1:10">
      <c r="A13" s="28"/>
      <c r="B13" s="1" t="s">
        <v>40</v>
      </c>
      <c r="C13" s="21">
        <v>124.107</v>
      </c>
      <c r="D13" s="1" t="s">
        <v>31</v>
      </c>
      <c r="E13" s="9" t="s">
        <v>21</v>
      </c>
      <c r="F13" s="9">
        <v>13.82</v>
      </c>
      <c r="G13" s="9">
        <v>9.64</v>
      </c>
      <c r="H13" s="9">
        <v>8.93</v>
      </c>
      <c r="I13" s="9">
        <v>8.3800000000000008</v>
      </c>
      <c r="J13" s="11">
        <v>154.80000000000001</v>
      </c>
    </row>
    <row r="14" spans="1:10">
      <c r="A14" s="28"/>
      <c r="B14" s="1" t="s">
        <v>15</v>
      </c>
      <c r="C14" s="21" t="s">
        <v>24</v>
      </c>
      <c r="D14" s="1" t="s">
        <v>35</v>
      </c>
      <c r="E14" s="9">
        <v>40</v>
      </c>
      <c r="F14" s="9">
        <v>0.92</v>
      </c>
      <c r="G14" s="9">
        <v>5.2</v>
      </c>
      <c r="H14" s="9">
        <v>1.2</v>
      </c>
      <c r="I14" s="9">
        <v>16</v>
      </c>
      <c r="J14" s="11">
        <v>100</v>
      </c>
    </row>
    <row r="15" spans="1:10">
      <c r="A15" s="28"/>
      <c r="B15" s="1" t="s">
        <v>41</v>
      </c>
      <c r="C15" s="21">
        <v>436</v>
      </c>
      <c r="D15" s="1" t="s">
        <v>22</v>
      </c>
      <c r="E15" s="9">
        <v>250</v>
      </c>
      <c r="F15" s="9">
        <v>28.8</v>
      </c>
      <c r="G15" s="9">
        <v>22.25</v>
      </c>
      <c r="H15" s="9">
        <v>12.25</v>
      </c>
      <c r="I15" s="9">
        <v>27</v>
      </c>
      <c r="J15" s="11">
        <v>312.5</v>
      </c>
    </row>
    <row r="16" spans="1:10">
      <c r="A16" s="28"/>
      <c r="B16" s="1" t="s">
        <v>14</v>
      </c>
      <c r="C16" s="21">
        <v>78</v>
      </c>
      <c r="D16" s="1" t="s">
        <v>23</v>
      </c>
      <c r="E16" s="9">
        <v>60</v>
      </c>
      <c r="F16" s="9">
        <v>2.29</v>
      </c>
      <c r="G16" s="9">
        <v>1.32</v>
      </c>
      <c r="H16" s="9">
        <v>4.5599999999999996</v>
      </c>
      <c r="I16" s="9">
        <v>6.84</v>
      </c>
      <c r="J16" s="11">
        <v>76.8</v>
      </c>
    </row>
    <row r="17" spans="1:10">
      <c r="A17" s="28"/>
      <c r="B17" s="1" t="s">
        <v>42</v>
      </c>
      <c r="C17" s="21">
        <v>707</v>
      </c>
      <c r="D17" s="1" t="s">
        <v>19</v>
      </c>
      <c r="E17" s="9">
        <v>200</v>
      </c>
      <c r="F17" s="9">
        <v>12</v>
      </c>
      <c r="G17" s="9">
        <v>1</v>
      </c>
      <c r="H17" s="9">
        <v>0</v>
      </c>
      <c r="I17" s="9">
        <v>21.2</v>
      </c>
      <c r="J17" s="11">
        <v>88</v>
      </c>
    </row>
    <row r="18" spans="1:10">
      <c r="A18" s="28"/>
      <c r="B18" s="1" t="s">
        <v>42</v>
      </c>
      <c r="C18" s="21" t="s">
        <v>24</v>
      </c>
      <c r="D18" s="1" t="s">
        <v>36</v>
      </c>
      <c r="E18" s="9">
        <v>100</v>
      </c>
      <c r="F18" s="9">
        <v>50</v>
      </c>
      <c r="G18" s="9">
        <v>9.3000000000000007</v>
      </c>
      <c r="H18" s="9">
        <v>28.7</v>
      </c>
      <c r="I18" s="9">
        <v>52.1</v>
      </c>
      <c r="J18" s="11">
        <v>491</v>
      </c>
    </row>
    <row r="19" spans="1:10">
      <c r="A19" s="28"/>
      <c r="B19" s="1"/>
      <c r="C19" s="21"/>
      <c r="D19" s="1" t="s">
        <v>12</v>
      </c>
      <c r="E19" s="9">
        <v>875</v>
      </c>
      <c r="F19" s="9">
        <f>SUM(F13:F18)</f>
        <v>107.83</v>
      </c>
      <c r="G19" s="9">
        <f t="shared" ref="G19:J19" si="1">SUM(G13:G18)</f>
        <v>48.710000000000008</v>
      </c>
      <c r="H19" s="9">
        <f t="shared" si="1"/>
        <v>55.64</v>
      </c>
      <c r="I19" s="9">
        <f t="shared" si="1"/>
        <v>131.52000000000001</v>
      </c>
      <c r="J19" s="9">
        <f t="shared" si="1"/>
        <v>1223.0999999999999</v>
      </c>
    </row>
    <row r="20" spans="1:10" ht="15.75" thickBot="1">
      <c r="A20" s="29"/>
      <c r="B20" s="12" t="s">
        <v>16</v>
      </c>
      <c r="C20" s="12"/>
      <c r="D20" s="12"/>
      <c r="E20" s="13">
        <f>E8+E19</f>
        <v>1400</v>
      </c>
      <c r="F20" s="14">
        <f>SUM(F8,F19)</f>
        <v>138.80000000000001</v>
      </c>
      <c r="G20" s="13">
        <f>G8+G19</f>
        <v>66.06</v>
      </c>
      <c r="H20" s="13">
        <f>H8+H19</f>
        <v>74.44</v>
      </c>
      <c r="I20" s="13">
        <f>I8+I19</f>
        <v>208.12</v>
      </c>
      <c r="J20" s="18">
        <f>J8+J19</f>
        <v>1763</v>
      </c>
    </row>
    <row r="21" spans="1:10">
      <c r="B21" s="23" t="s">
        <v>30</v>
      </c>
    </row>
    <row r="22" spans="1:10" ht="27" customHeight="1"/>
    <row r="45" ht="36.75" customHeight="1"/>
  </sheetData>
  <mergeCells count="4">
    <mergeCell ref="B1:E1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034B42-5656-49B5-88F5-FF4000C6410A}"/>
</file>

<file path=customXml/itemProps2.xml><?xml version="1.0" encoding="utf-8"?>
<ds:datastoreItem xmlns:ds="http://schemas.openxmlformats.org/officeDocument/2006/customXml" ds:itemID="{7ED1F4BB-63A6-4C64-9982-1B4994521668}"/>
</file>

<file path=customXml/itemProps3.xml><?xml version="1.0" encoding="utf-8"?>
<ds:datastoreItem xmlns:ds="http://schemas.openxmlformats.org/officeDocument/2006/customXml" ds:itemID="{D9D08A83-4C9A-4A03-8BED-8709A29A4E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2022-04-07T05:35:39Z</cp:lastPrinted>
  <dcterms:created xsi:type="dcterms:W3CDTF">2021-11-05T13:30:37Z</dcterms:created>
  <dcterms:modified xsi:type="dcterms:W3CDTF">2022-05-19T08:46:07Z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