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<sst xmlns="http://schemas.openxmlformats.org/spreadsheetml/2006/main" count="83" uniqueCount="72">
  <si>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</si>
  <si>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декабрь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</si>
  <si>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</si>
  <si>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</si>
  <si>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</si>
  <si>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</si>
  <si>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</si>
  <si>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</si>
  <si>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</si>
  <si>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</si>
  <si>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</si>
  <si>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(С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</si>
  <si>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</si>
  <si>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</si>
  <si>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</si>
  <si>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</si>
  <si>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</si>
  <si>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</si>
  <si>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</si>
  <si>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</si>
  <si>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</si>
  <si>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</si>
  <si>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</si>
  <si>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</si>
  <si>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</si>
  <si>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</si>
  <si>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</si>
  <si>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</si>
  <si>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</si>
  <si>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</si>
  <si>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</si>
  <si>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</si>
  <si>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</si>
  <si>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</si>
  <si>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</si>
  <si>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</si>
  <si>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</si>
  <si>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</si>
  <si>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</si>
  <si>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</si>
  <si>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</si>
  <si>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</si>
  <si>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</si>
  <si>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</si>
  <si>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</si>
  <si>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</si>
  <si>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</si>
  <si>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</si>
  <si>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</si>
  <si>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</si>
  <si>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</si>
  <si>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</si>
  <si>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</si>
  <si>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</si>
  <si>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</si>
  <si>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</si>
  <si>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</si>
  <si>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</si>
  <si>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</si>
  <si>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</si>
  <si>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</si>
  <si>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</si>
  <si>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</si>
  <si>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</si>
  <si>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</si>
  <si>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</si>
  <si>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</si>
  <si>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</si>
  <si>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</si>
  <si>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10.01.2014 08:02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</si>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</sst>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0" zoomScaleNormal="70" zoomScalePageLayoutView="0" workbookViewId="0" topLeftCell="A1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1635.1</v>
      </c>
      <c r="E11" s="16">
        <f t="shared" si="0"/>
        <v>77.19999999999999</v>
      </c>
      <c r="F11" s="16">
        <f t="shared" si="0"/>
        <v>280548.6</v>
      </c>
      <c r="G11" s="16">
        <f t="shared" si="0"/>
        <v>15753.7</v>
      </c>
      <c r="H11" s="16">
        <f t="shared" si="0"/>
        <v>10133.8</v>
      </c>
      <c r="I11" s="16">
        <f t="shared" si="0"/>
        <v>279015.4</v>
      </c>
      <c r="J11" s="16">
        <f t="shared" si="0"/>
        <v>0</v>
      </c>
      <c r="K11" s="16">
        <f t="shared" si="0"/>
        <v>1533.2</v>
      </c>
      <c r="L11" s="16">
        <f t="shared" si="0"/>
        <v>9443.2</v>
      </c>
      <c r="M11" s="16">
        <f t="shared" si="0"/>
        <v>0</v>
      </c>
      <c r="N11" s="16">
        <f t="shared" si="0"/>
        <v>690.6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1635.1</v>
      </c>
      <c r="E16" s="15">
        <v>77.2</v>
      </c>
      <c r="F16" s="15">
        <v>280548.6</v>
      </c>
      <c r="G16" s="15">
        <v>15753.7</v>
      </c>
      <c r="H16" s="15">
        <v>10133.8</v>
      </c>
      <c r="I16" s="15">
        <v>279015.4</v>
      </c>
      <c r="J16" s="15">
        <v>0</v>
      </c>
      <c r="K16" s="15">
        <v>1533.2</v>
      </c>
      <c r="L16" s="15">
        <v>9443.2</v>
      </c>
      <c r="M16" s="15">
        <v>0</v>
      </c>
      <c r="N16" s="17">
        <v>690.6</v>
      </c>
      <c r="O16">
        <f aca="true" t="shared" si="1" ref="O16:O44">(F16/D16)/12*1000</f>
        <v>14298.238639838542</v>
      </c>
      <c r="Q16" s="18">
        <f aca="true" t="shared" si="2" ref="Q16:Q28">F16</f>
        <v>280548.6</v>
      </c>
      <c r="R16" s="18">
        <f aca="true" t="shared" si="3" ref="R16:R28">SUM(I16:K16)</f>
        <v>280548.60000000003</v>
      </c>
      <c r="S16" s="18">
        <f aca="true" t="shared" si="4" ref="S16:S28">H16</f>
        <v>10133.8</v>
      </c>
      <c r="T16" s="18">
        <f aca="true" t="shared" si="5" ref="T16:T28">SUM(L16:N16)</f>
        <v>10133.800000000001</v>
      </c>
    </row>
    <row r="17" spans="1:20" ht="15">
      <c r="A17" s="12" t="s">
        <v>37</v>
      </c>
      <c r="B17" s="9">
        <v>101</v>
      </c>
      <c r="C17" s="9">
        <v>2</v>
      </c>
      <c r="D17" s="3">
        <v>52.3</v>
      </c>
      <c r="E17" s="3">
        <v>0</v>
      </c>
      <c r="F17" s="3">
        <v>19331.3</v>
      </c>
      <c r="G17" s="3">
        <v>1885.9</v>
      </c>
      <c r="H17" s="3">
        <v>0</v>
      </c>
      <c r="I17" s="3">
        <v>19249.8</v>
      </c>
      <c r="J17" s="3">
        <v>0</v>
      </c>
      <c r="K17" s="3">
        <v>81.5</v>
      </c>
      <c r="L17" s="3">
        <v>0</v>
      </c>
      <c r="M17" s="3">
        <v>0</v>
      </c>
      <c r="N17" s="5">
        <v>0</v>
      </c>
      <c r="O17">
        <f t="shared" si="1"/>
        <v>30801.943913320585</v>
      </c>
      <c r="Q17" s="18">
        <f t="shared" si="2"/>
        <v>19331.3</v>
      </c>
      <c r="R17" s="18">
        <f t="shared" si="3"/>
        <v>19331.3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73.3</v>
      </c>
      <c r="E18" s="3">
        <v>1.1</v>
      </c>
      <c r="F18" s="3">
        <v>20669.8</v>
      </c>
      <c r="G18" s="3">
        <v>4459.7</v>
      </c>
      <c r="H18" s="3">
        <v>84.4</v>
      </c>
      <c r="I18" s="3">
        <v>20620.3</v>
      </c>
      <c r="J18" s="3">
        <v>0</v>
      </c>
      <c r="K18" s="3">
        <v>49.5</v>
      </c>
      <c r="L18" s="3">
        <v>84.4</v>
      </c>
      <c r="M18" s="3">
        <v>0</v>
      </c>
      <c r="N18" s="5">
        <v>0</v>
      </c>
      <c r="O18">
        <f t="shared" si="1"/>
        <v>23499.090495679855</v>
      </c>
      <c r="Q18" s="18">
        <f t="shared" si="2"/>
        <v>20669.8</v>
      </c>
      <c r="R18" s="18">
        <f t="shared" si="3"/>
        <v>20669.8</v>
      </c>
      <c r="S18" s="18">
        <f t="shared" si="4"/>
        <v>84.4</v>
      </c>
      <c r="T18" s="18">
        <f t="shared" si="5"/>
        <v>84.4</v>
      </c>
    </row>
    <row r="19" spans="1:20" ht="30">
      <c r="A19" s="12" t="s">
        <v>39</v>
      </c>
      <c r="B19" s="9">
        <v>201</v>
      </c>
      <c r="C19" s="9">
        <v>4</v>
      </c>
      <c r="D19" s="3">
        <v>343</v>
      </c>
      <c r="E19" s="3">
        <v>5.6</v>
      </c>
      <c r="F19" s="3">
        <v>67132.8</v>
      </c>
      <c r="G19" s="3">
        <v>117.6</v>
      </c>
      <c r="H19" s="3">
        <v>1197.1</v>
      </c>
      <c r="I19" s="3">
        <v>66625.9</v>
      </c>
      <c r="J19" s="3">
        <v>0</v>
      </c>
      <c r="K19" s="3">
        <v>506.9</v>
      </c>
      <c r="L19" s="3">
        <v>637.6</v>
      </c>
      <c r="M19" s="3">
        <v>0</v>
      </c>
      <c r="N19" s="5">
        <v>559.5</v>
      </c>
      <c r="O19">
        <f t="shared" si="1"/>
        <v>16310.204081632652</v>
      </c>
      <c r="Q19" s="18">
        <f t="shared" si="2"/>
        <v>67132.8</v>
      </c>
      <c r="R19" s="18">
        <f t="shared" si="3"/>
        <v>67132.79999999999</v>
      </c>
      <c r="S19" s="18">
        <f t="shared" si="4"/>
        <v>1197.1</v>
      </c>
      <c r="T19" s="18">
        <f t="shared" si="5"/>
        <v>1197.1</v>
      </c>
    </row>
    <row r="20" spans="1:20" ht="30">
      <c r="A20" s="12" t="s">
        <v>40</v>
      </c>
      <c r="B20" s="9">
        <v>211</v>
      </c>
      <c r="C20" s="9">
        <v>5</v>
      </c>
      <c r="D20" s="3">
        <v>570.5</v>
      </c>
      <c r="E20" s="3">
        <v>29.6</v>
      </c>
      <c r="F20" s="3">
        <v>123735.4</v>
      </c>
      <c r="G20" s="3">
        <v>8853.6</v>
      </c>
      <c r="H20" s="3">
        <v>5066.4</v>
      </c>
      <c r="I20" s="3">
        <v>123050.5</v>
      </c>
      <c r="J20" s="3">
        <v>0</v>
      </c>
      <c r="K20" s="3">
        <v>684.9</v>
      </c>
      <c r="L20" s="3">
        <v>5051.9</v>
      </c>
      <c r="M20" s="3">
        <v>0</v>
      </c>
      <c r="N20" s="5">
        <v>14.5</v>
      </c>
      <c r="O20">
        <f t="shared" si="1"/>
        <v>18074.11627227578</v>
      </c>
      <c r="Q20" s="18">
        <f t="shared" si="2"/>
        <v>123735.4</v>
      </c>
      <c r="R20" s="18">
        <f t="shared" si="3"/>
        <v>123735.4</v>
      </c>
      <c r="S20" s="18">
        <f t="shared" si="4"/>
        <v>5066.4</v>
      </c>
      <c r="T20" s="18">
        <f t="shared" si="5"/>
        <v>5066.4</v>
      </c>
    </row>
    <row r="21" spans="1:20" ht="15">
      <c r="A21" s="12" t="s">
        <v>41</v>
      </c>
      <c r="B21" s="9">
        <v>212</v>
      </c>
      <c r="C21" s="9">
        <v>6</v>
      </c>
      <c r="D21" s="3">
        <v>471</v>
      </c>
      <c r="E21" s="3">
        <v>20.2</v>
      </c>
      <c r="F21" s="3">
        <v>103998.1</v>
      </c>
      <c r="G21" s="3">
        <v>6577.6</v>
      </c>
      <c r="H21" s="3">
        <v>3934.8</v>
      </c>
      <c r="I21" s="3">
        <v>103501.8</v>
      </c>
      <c r="J21" s="3">
        <v>0</v>
      </c>
      <c r="K21" s="3">
        <v>496.3</v>
      </c>
      <c r="L21" s="3">
        <v>3934.8</v>
      </c>
      <c r="M21" s="3">
        <v>0</v>
      </c>
      <c r="N21" s="5">
        <v>0</v>
      </c>
      <c r="O21">
        <f t="shared" si="1"/>
        <v>18400.23000707714</v>
      </c>
      <c r="Q21" s="18">
        <f t="shared" si="2"/>
        <v>103998.1</v>
      </c>
      <c r="R21" s="18">
        <f t="shared" si="3"/>
        <v>103998.1</v>
      </c>
      <c r="S21" s="18">
        <f t="shared" si="4"/>
        <v>3934.8</v>
      </c>
      <c r="T21" s="18">
        <f t="shared" si="5"/>
        <v>3934.8</v>
      </c>
    </row>
    <row r="22" spans="1:20" ht="30">
      <c r="A22" s="12" t="s">
        <v>42</v>
      </c>
      <c r="B22" s="9">
        <v>221</v>
      </c>
      <c r="C22" s="9">
        <v>7</v>
      </c>
      <c r="D22" s="3">
        <v>13</v>
      </c>
      <c r="E22" s="3">
        <v>4.7</v>
      </c>
      <c r="F22" s="3">
        <v>1742.4</v>
      </c>
      <c r="G22" s="3">
        <v>34.8</v>
      </c>
      <c r="H22" s="3">
        <v>384.8</v>
      </c>
      <c r="I22" s="3">
        <v>1742.4</v>
      </c>
      <c r="J22" s="3">
        <v>0</v>
      </c>
      <c r="K22" s="3">
        <v>0</v>
      </c>
      <c r="L22" s="3">
        <v>384.8</v>
      </c>
      <c r="M22" s="3">
        <v>0</v>
      </c>
      <c r="N22" s="5">
        <v>0</v>
      </c>
      <c r="O22">
        <f t="shared" si="1"/>
        <v>11169.23076923077</v>
      </c>
      <c r="Q22" s="18">
        <f t="shared" si="2"/>
        <v>1742.4</v>
      </c>
      <c r="R22" s="18">
        <f t="shared" si="3"/>
        <v>1742.4</v>
      </c>
      <c r="S22" s="18">
        <f t="shared" si="4"/>
        <v>384.8</v>
      </c>
      <c r="T22" s="18">
        <f t="shared" si="5"/>
        <v>384.8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250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1.8</v>
      </c>
      <c r="F40" s="3">
        <v>0</v>
      </c>
      <c r="G40" s="3">
        <v>0</v>
      </c>
      <c r="H40" s="3">
        <v>122</v>
      </c>
      <c r="I40" s="3">
        <v>0</v>
      </c>
      <c r="J40" s="3">
        <v>0</v>
      </c>
      <c r="K40" s="3">
        <v>0</v>
      </c>
      <c r="L40" s="3">
        <v>122</v>
      </c>
      <c r="M40" s="3">
        <v>0</v>
      </c>
      <c r="N40" s="5">
        <v>0</v>
      </c>
      <c r="O40" t="e">
        <f t="shared" si="1"/>
        <v>#DIV/0!</v>
      </c>
      <c r="Q40" s="18">
        <f t="shared" si="6"/>
        <v>0</v>
      </c>
      <c r="R40" s="18">
        <f t="shared" si="7"/>
        <v>0</v>
      </c>
      <c r="S40" s="18">
        <f t="shared" si="8"/>
        <v>122</v>
      </c>
      <c r="T40" s="18">
        <f t="shared" si="9"/>
        <v>122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34.4</v>
      </c>
      <c r="F44" s="4">
        <v>47936.9</v>
      </c>
      <c r="G44" s="4">
        <v>402.1</v>
      </c>
      <c r="H44" s="4">
        <v>3279.1</v>
      </c>
      <c r="I44" s="4">
        <v>47726.5</v>
      </c>
      <c r="J44" s="4">
        <v>0</v>
      </c>
      <c r="K44" s="4">
        <v>210.4</v>
      </c>
      <c r="L44" s="4">
        <v>3162.5</v>
      </c>
      <c r="M44" s="4">
        <v>0</v>
      </c>
      <c r="N44" s="6">
        <v>116.6</v>
      </c>
      <c r="O44">
        <f t="shared" si="1"/>
        <v>6852.044025157233</v>
      </c>
      <c r="Q44" s="18">
        <f t="shared" si="6"/>
        <v>47936.9</v>
      </c>
      <c r="R44" s="18">
        <f t="shared" si="7"/>
        <v>47936.9</v>
      </c>
      <c r="S44" s="18">
        <f t="shared" si="8"/>
        <v>3279.1</v>
      </c>
      <c r="T44" s="18">
        <f t="shared" si="9"/>
        <v>3279.1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 t="s">
        <v>63</v>
      </c>
      <c r="D49" s="32"/>
      <c r="E49" s="32"/>
      <c r="F49" s="1"/>
      <c r="G49" s="32" t="s">
        <v>64</v>
      </c>
      <c r="H49" s="33"/>
      <c r="I49" s="33"/>
      <c r="J49" s="33"/>
      <c r="L49" s="33"/>
      <c r="M49" s="33"/>
      <c r="N49" s="33"/>
    </row>
    <row r="50" spans="2:14" ht="15">
      <c r="B50" s="14"/>
      <c r="C50" s="34" t="s">
        <v>65</v>
      </c>
      <c r="D50" s="31"/>
      <c r="E50" s="31"/>
      <c r="F50" s="14"/>
      <c r="G50" s="34" t="s">
        <v>66</v>
      </c>
      <c r="H50" s="31"/>
      <c r="I50" s="31"/>
      <c r="J50" s="31"/>
      <c r="K50" s="14"/>
      <c r="L50" s="34" t="s">
        <v>67</v>
      </c>
      <c r="M50" s="31"/>
      <c r="N50" s="31"/>
    </row>
    <row r="52" spans="3:10" ht="15">
      <c r="C52" s="32" t="s">
        <v>68</v>
      </c>
      <c r="D52" s="32"/>
      <c r="E52" s="32"/>
      <c r="F52" s="1"/>
      <c r="G52" s="32" t="s">
        <v>69</v>
      </c>
      <c r="H52" s="33"/>
      <c r="I52" s="33"/>
      <c r="J52" s="33"/>
    </row>
    <row r="53" spans="2:14" ht="15">
      <c r="B53" s="14"/>
      <c r="C53" s="35" t="s">
        <v>70</v>
      </c>
      <c r="D53" s="31"/>
      <c r="E53" s="31"/>
      <c r="F53" s="14"/>
      <c r="G53" s="34" t="s">
        <v>71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plekon</cp:lastModifiedBy>
  <dcterms:created xsi:type="dcterms:W3CDTF">2014-01-10T08:03:05Z</dcterms:created>
  <dcterms:modified xsi:type="dcterms:W3CDTF">2014-01-10T05:07:09Z</dcterms:modified>
  <cp:category/>
  <cp:version/>
  <cp:contentType/>
  <cp:contentStatus/>
</cp:coreProperties>
</file>