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1600" windowHeight="9825"/>
  </bookViews>
  <sheets>
    <sheet name="Лист1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22" i="1" l="1"/>
  <c r="J22" i="1"/>
  <c r="I22" i="1"/>
  <c r="H22" i="1"/>
  <c r="G22" i="1"/>
  <c r="F22" i="1"/>
  <c r="B22" i="1"/>
  <c r="A22" i="1"/>
  <c r="L21" i="1"/>
  <c r="J21" i="1"/>
  <c r="I21" i="1"/>
  <c r="H21" i="1"/>
  <c r="G21" i="1"/>
  <c r="F21" i="1"/>
  <c r="A12" i="1"/>
  <c r="L11" i="1"/>
  <c r="J11" i="1"/>
  <c r="I11" i="1"/>
  <c r="H11" i="1"/>
  <c r="G11" i="1"/>
  <c r="F11" i="1"/>
</calcChain>
</file>

<file path=xl/sharedStrings.xml><?xml version="1.0" encoding="utf-8"?>
<sst xmlns="http://schemas.openxmlformats.org/spreadsheetml/2006/main" count="42" uniqueCount="40">
  <si>
    <t>МБОУ "Мари-Куптинская ООШ"</t>
  </si>
  <si>
    <t>дата</t>
  </si>
  <si>
    <t>день</t>
  </si>
  <si>
    <t>месяц</t>
  </si>
  <si>
    <t>год</t>
  </si>
  <si>
    <t>Неделя</t>
  </si>
  <si>
    <t>День недели</t>
  </si>
  <si>
    <t>Прием пищи</t>
  </si>
  <si>
    <t>Раздел меню</t>
  </si>
  <si>
    <t>Блюда</t>
  </si>
  <si>
    <t>Вес блюда, г</t>
  </si>
  <si>
    <t>Белки</t>
  </si>
  <si>
    <t>Жиры</t>
  </si>
  <si>
    <t>Углеводы</t>
  </si>
  <si>
    <t>Калорийность</t>
  </si>
  <si>
    <t>№ рецептуры</t>
  </si>
  <si>
    <t>Цена</t>
  </si>
  <si>
    <t>Завтрак</t>
  </si>
  <si>
    <t>гор.блюдо</t>
  </si>
  <si>
    <t>гор.напиток</t>
  </si>
  <si>
    <t>хлеб</t>
  </si>
  <si>
    <t>фрукты</t>
  </si>
  <si>
    <t>итого</t>
  </si>
  <si>
    <t>Обед</t>
  </si>
  <si>
    <t>закуска</t>
  </si>
  <si>
    <t>1 блюдо</t>
  </si>
  <si>
    <t>Суп картофельный с бобовыми (горох)</t>
  </si>
  <si>
    <t>2 блюдо</t>
  </si>
  <si>
    <t>Птица отварная с соусом сметанным</t>
  </si>
  <si>
    <t>288/330</t>
  </si>
  <si>
    <t>гарнир</t>
  </si>
  <si>
    <t>Капуста тушеная свежая</t>
  </si>
  <si>
    <t>напиток</t>
  </si>
  <si>
    <t>Компот из смеси сухофруктов</t>
  </si>
  <si>
    <t>хлеб бел.</t>
  </si>
  <si>
    <t>Хлеб пшеничный</t>
  </si>
  <si>
    <t>ТТН</t>
  </si>
  <si>
    <t>хлеб черн.</t>
  </si>
  <si>
    <t>Хлеб ржано-пшеничный</t>
  </si>
  <si>
    <t>Итого за день: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</si>
</sst>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sz val="11"/>
      <color theme="1"/>
      <name val="Calibri"/>
      <charset val="134"/>
      <scheme val="minor"/>
    </font>
    <font>
      <sz val="10"/>
      <color theme="1"/>
      <name val="Arial"/>
      <charset val="134"/>
    </font>
    <font>
      <sz val="10"/>
      <color rgb="FF2D2D2D"/>
      <name val="Arial"/>
      <charset val="134"/>
    </font>
    <font>
      <sz val="10"/>
      <color rgb="FF4C4C4C"/>
      <name val="Arial"/>
      <charset val="134"/>
    </font>
    <font>
      <i/>
      <sz val="8"/>
      <color theme="1"/>
      <name val="Arial"/>
      <charset val="134"/>
    </font>
    <font>
      <b/>
      <sz val="8"/>
      <color theme="1"/>
      <name val="Arial"/>
      <charset val="134"/>
    </font>
    <font>
      <b/>
      <sz val="8"/>
      <color rgb="FF2D2D2D"/>
      <name val="Arial"/>
      <charset val="134"/>
    </font>
    <font>
      <i/>
      <sz val="11"/>
      <color theme="1"/>
      <name val="Calibri"/>
      <charset val="134"/>
      <scheme val="minor"/>
    </font>
    <font>
      <b/>
      <sz val="10"/>
      <color rgb="FF2D2D2D"/>
      <name val="Arial"/>
      <charset val="134"/>
    </font>
    <font>
      <b/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 tint="-0.14996795556505021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1" fillId="2" borderId="1" xfId="0" applyFont="1" applyFill="1" applyBorder="1" applyProtection="1">
      <protection locked="0"/>
    </xf>
    <xf numFmtId="1" fontId="1" fillId="2" borderId="2" xfId="0" applyNumberFormat="1" applyFont="1" applyFill="1" applyBorder="1" applyAlignment="1" applyProtection="1">
      <alignment horizontal="center"/>
      <protection locked="0"/>
    </xf>
    <xf numFmtId="0" fontId="4" fillId="0" borderId="0" xfId="0" applyFont="1" applyAlignment="1">
      <alignment horizontal="center" vertical="top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1" fillId="2" borderId="8" xfId="0" applyFont="1" applyFill="1" applyBorder="1" applyAlignment="1" applyProtection="1">
      <alignment vertical="top" wrapText="1"/>
      <protection locked="0"/>
    </xf>
    <xf numFmtId="0" fontId="1" fillId="2" borderId="8" xfId="0" applyFont="1" applyFill="1" applyBorder="1" applyAlignment="1" applyProtection="1">
      <alignment horizontal="center" vertical="top" wrapText="1"/>
      <protection locked="0"/>
    </xf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0" fillId="0" borderId="11" xfId="0" applyBorder="1"/>
    <xf numFmtId="0" fontId="0" fillId="2" borderId="1" xfId="0" applyFill="1" applyBorder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/>
    <xf numFmtId="0" fontId="1" fillId="0" borderId="1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0" fillId="0" borderId="2" xfId="0" applyBorder="1"/>
    <xf numFmtId="0" fontId="7" fillId="0" borderId="1" xfId="0" applyFont="1" applyBorder="1" applyAlignment="1" applyProtection="1">
      <alignment horizontal="right"/>
      <protection locked="0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0" fillId="0" borderId="15" xfId="0" applyBorder="1"/>
    <xf numFmtId="0" fontId="1" fillId="3" borderId="16" xfId="0" applyFont="1" applyFill="1" applyBorder="1" applyAlignment="1">
      <alignment horizontal="center"/>
    </xf>
    <xf numFmtId="0" fontId="1" fillId="3" borderId="17" xfId="0" applyFont="1" applyFill="1" applyBorder="1" applyAlignment="1">
      <alignment horizontal="center"/>
    </xf>
    <xf numFmtId="0" fontId="1" fillId="3" borderId="17" xfId="0" applyFont="1" applyFill="1" applyBorder="1" applyAlignment="1">
      <alignment vertical="top" wrapText="1"/>
    </xf>
    <xf numFmtId="0" fontId="1" fillId="3" borderId="17" xfId="0" applyFont="1" applyFill="1" applyBorder="1" applyAlignment="1">
      <alignment horizontal="center" vertical="top" wrapText="1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0" fontId="1" fillId="0" borderId="0" xfId="0" applyFont="1" applyFill="1" applyBorder="1" applyAlignment="1" applyProtection="1">
      <alignment horizontal="left"/>
    </xf>
    <xf numFmtId="0" fontId="6" fillId="0" borderId="20" xfId="0" applyFont="1" applyBorder="1" applyAlignment="1">
      <alignment horizontal="center" vertical="center" wrapText="1"/>
    </xf>
    <xf numFmtId="0" fontId="1" fillId="2" borderId="21" xfId="0" applyFont="1" applyFill="1" applyBorder="1" applyAlignment="1" applyProtection="1">
      <alignment horizontal="center" vertical="top" wrapText="1"/>
      <protection locked="0"/>
    </xf>
    <xf numFmtId="0" fontId="1" fillId="2" borderId="22" xfId="0" applyFont="1" applyFill="1" applyBorder="1" applyAlignment="1" applyProtection="1">
      <alignment horizontal="center" vertical="top" wrapText="1"/>
      <protection locked="0"/>
    </xf>
    <xf numFmtId="0" fontId="1" fillId="0" borderId="22" xfId="0" applyFont="1" applyBorder="1" applyAlignment="1">
      <alignment horizontal="center" vertical="top" wrapText="1"/>
    </xf>
    <xf numFmtId="0" fontId="8" fillId="3" borderId="18" xfId="0" applyFont="1" applyFill="1" applyBorder="1" applyAlignment="1">
      <alignment horizontal="center" vertical="center" wrapText="1"/>
    </xf>
    <xf numFmtId="0" fontId="9" fillId="3" borderId="19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2"/>
  <sheetViews>
    <sheetView tabSelected="1" workbookViewId="0">
      <pane xSplit="4" ySplit="3" topLeftCell="E4" activePane="bottomRight" state="frozen"/>
      <selection pane="topRight"/>
      <selection pane="bottomLeft"/>
      <selection pane="bottomRight" activeCell="I1" sqref="I1"/>
    </sheetView>
  </sheetViews>
  <sheetFormatPr defaultColWidth="9.140625" defaultRowHeight="12.75"/>
  <cols>
    <col min="1" max="1" width="4.7109375" style="1" customWidth="1"/>
    <col min="2" max="2" width="5.28515625" style="1" customWidth="1"/>
    <col min="3" max="3" width="9.140625" style="2"/>
    <col min="4" max="4" width="11.5703125" style="2" customWidth="1"/>
    <col min="5" max="5" width="52.5703125" style="1" customWidth="1"/>
    <col min="6" max="6" width="9.28515625" style="1" customWidth="1"/>
    <col min="7" max="7" width="10" style="1" customWidth="1"/>
    <col min="8" max="8" width="7.5703125" style="1" customWidth="1"/>
    <col min="9" max="9" width="6.85546875" style="1" customWidth="1"/>
    <col min="10" max="10" width="8.140625" style="1" customWidth="1"/>
    <col min="11" max="11" width="10" style="1" customWidth="1"/>
    <col min="12" max="16384" width="9.140625" style="1"/>
  </cols>
  <sheetData>
    <row r="1" spans="1:12" ht="17.25" customHeight="1">
      <c r="A1" s="3"/>
      <c r="C1" s="1"/>
      <c r="D1" s="4"/>
      <c r="E1" s="5" t="s">
        <v>0</v>
      </c>
      <c r="G1" s="1" t="s">
        <v>1</v>
      </c>
      <c r="H1" s="6">
        <v>10</v>
      </c>
      <c r="I1" s="6">
        <v>3</v>
      </c>
      <c r="J1" s="37">
        <v>2026</v>
      </c>
      <c r="K1" s="38"/>
    </row>
    <row r="2" spans="1:12">
      <c r="C2" s="1"/>
      <c r="D2" s="3"/>
      <c r="H2" s="7" t="s">
        <v>2</v>
      </c>
      <c r="I2" s="7" t="s">
        <v>3</v>
      </c>
      <c r="J2" s="7" t="s">
        <v>4</v>
      </c>
    </row>
    <row r="3" spans="1:12" ht="33.75">
      <c r="A3" s="8" t="s">
        <v>5</v>
      </c>
      <c r="B3" s="9" t="s">
        <v>6</v>
      </c>
      <c r="C3" s="10" t="s">
        <v>7</v>
      </c>
      <c r="D3" s="10" t="s">
        <v>8</v>
      </c>
      <c r="E3" s="10" t="s">
        <v>9</v>
      </c>
      <c r="F3" s="10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39" t="s">
        <v>15</v>
      </c>
      <c r="L3" s="10" t="s">
        <v>16</v>
      </c>
    </row>
    <row r="4" spans="1:12" ht="15">
      <c r="A4" s="11">
        <v>1</v>
      </c>
      <c r="B4" s="12">
        <v>2</v>
      </c>
      <c r="C4" s="13" t="s">
        <v>17</v>
      </c>
      <c r="D4" s="14" t="s">
        <v>18</v>
      </c>
      <c r="E4" s="15"/>
      <c r="F4" s="16"/>
      <c r="G4" s="16"/>
      <c r="H4" s="16"/>
      <c r="I4" s="16"/>
      <c r="J4" s="16"/>
      <c r="K4" s="40"/>
      <c r="L4" s="16"/>
    </row>
    <row r="5" spans="1:12" ht="15">
      <c r="A5" s="17"/>
      <c r="B5" s="18"/>
      <c r="C5" s="19"/>
      <c r="D5" s="20"/>
      <c r="E5" s="21"/>
      <c r="F5" s="22"/>
      <c r="G5" s="22"/>
      <c r="H5" s="22"/>
      <c r="I5" s="22"/>
      <c r="J5" s="22"/>
      <c r="K5" s="41"/>
      <c r="L5" s="22"/>
    </row>
    <row r="6" spans="1:12" ht="15">
      <c r="A6" s="17"/>
      <c r="B6" s="18"/>
      <c r="C6" s="19"/>
      <c r="D6" s="23" t="s">
        <v>19</v>
      </c>
      <c r="E6" s="21"/>
      <c r="F6" s="22"/>
      <c r="G6" s="22"/>
      <c r="H6" s="22"/>
      <c r="I6" s="22"/>
      <c r="J6" s="22"/>
      <c r="K6" s="41"/>
      <c r="L6" s="22"/>
    </row>
    <row r="7" spans="1:12" ht="15">
      <c r="A7" s="17"/>
      <c r="B7" s="18"/>
      <c r="C7" s="19"/>
      <c r="D7" s="23" t="s">
        <v>20</v>
      </c>
      <c r="E7" s="21"/>
      <c r="F7" s="22"/>
      <c r="G7" s="22"/>
      <c r="H7" s="22"/>
      <c r="I7" s="22"/>
      <c r="J7" s="22"/>
      <c r="K7" s="41"/>
      <c r="L7" s="22"/>
    </row>
    <row r="8" spans="1:12" ht="15">
      <c r="A8" s="17"/>
      <c r="B8" s="18"/>
      <c r="C8" s="19"/>
      <c r="D8" s="23" t="s">
        <v>21</v>
      </c>
      <c r="E8" s="21"/>
      <c r="F8" s="22"/>
      <c r="G8" s="22"/>
      <c r="H8" s="22"/>
      <c r="I8" s="22"/>
      <c r="J8" s="22"/>
      <c r="K8" s="41"/>
      <c r="L8" s="22"/>
    </row>
    <row r="9" spans="1:12" ht="15">
      <c r="A9" s="17"/>
      <c r="B9" s="18"/>
      <c r="C9" s="19"/>
      <c r="D9" s="20"/>
      <c r="E9" s="21"/>
      <c r="F9" s="22"/>
      <c r="G9" s="22"/>
      <c r="H9" s="22"/>
      <c r="I9" s="22"/>
      <c r="J9" s="22"/>
      <c r="K9" s="41"/>
      <c r="L9" s="22"/>
    </row>
    <row r="10" spans="1:12" ht="15">
      <c r="A10" s="17"/>
      <c r="B10" s="18"/>
      <c r="C10" s="19"/>
      <c r="D10" s="20"/>
      <c r="E10" s="21"/>
      <c r="F10" s="22"/>
      <c r="G10" s="22"/>
      <c r="H10" s="22"/>
      <c r="I10" s="22"/>
      <c r="J10" s="22"/>
      <c r="K10" s="41"/>
      <c r="L10" s="22"/>
    </row>
    <row r="11" spans="1:12" ht="15">
      <c r="A11" s="24"/>
      <c r="B11" s="25"/>
      <c r="C11" s="26"/>
      <c r="D11" s="27" t="s">
        <v>22</v>
      </c>
      <c r="E11" s="28"/>
      <c r="F11" s="29">
        <f>SUM(F4:F10)</f>
        <v>0</v>
      </c>
      <c r="G11" s="29">
        <f>SUM(G4:G10)</f>
        <v>0</v>
      </c>
      <c r="H11" s="29">
        <f>SUM(H4:H10)</f>
        <v>0</v>
      </c>
      <c r="I11" s="29">
        <f>SUM(I4:I10)</f>
        <v>0</v>
      </c>
      <c r="J11" s="29">
        <f>SUM(J4:J10)</f>
        <v>0</v>
      </c>
      <c r="K11" s="42"/>
      <c r="L11" s="29">
        <f>SUM(L4:L10)</f>
        <v>0</v>
      </c>
    </row>
    <row r="12" spans="1:12" ht="15">
      <c r="A12" s="30">
        <f>A4</f>
        <v>1</v>
      </c>
      <c r="B12" s="31">
        <v>2</v>
      </c>
      <c r="C12" s="32" t="s">
        <v>23</v>
      </c>
      <c r="D12" s="23" t="s">
        <v>24</v>
      </c>
      <c r="E12" s="21"/>
      <c r="F12" s="22"/>
      <c r="G12" s="22"/>
      <c r="H12" s="22"/>
      <c r="I12" s="22"/>
      <c r="J12" s="22"/>
      <c r="K12" s="41"/>
      <c r="L12" s="22"/>
    </row>
    <row r="13" spans="1:12" ht="15">
      <c r="A13" s="17"/>
      <c r="B13" s="18"/>
      <c r="C13" s="19"/>
      <c r="D13" s="23" t="s">
        <v>25</v>
      </c>
      <c r="E13" s="21" t="s">
        <v>26</v>
      </c>
      <c r="F13" s="22">
        <v>200</v>
      </c>
      <c r="G13" s="22">
        <v>7.09</v>
      </c>
      <c r="H13" s="22">
        <v>5.66</v>
      </c>
      <c r="I13" s="22">
        <v>15.53</v>
      </c>
      <c r="J13" s="22">
        <v>130.30000000000001</v>
      </c>
      <c r="K13" s="41">
        <v>102</v>
      </c>
      <c r="L13" s="22"/>
    </row>
    <row r="14" spans="1:12" ht="15">
      <c r="A14" s="17"/>
      <c r="B14" s="18"/>
      <c r="C14" s="19"/>
      <c r="D14" s="23" t="s">
        <v>27</v>
      </c>
      <c r="E14" s="21" t="s">
        <v>28</v>
      </c>
      <c r="F14" s="22">
        <v>90</v>
      </c>
      <c r="G14" s="22">
        <v>12.85</v>
      </c>
      <c r="H14" s="22">
        <v>16.37</v>
      </c>
      <c r="I14" s="22">
        <v>6.21</v>
      </c>
      <c r="J14" s="22">
        <v>255.6</v>
      </c>
      <c r="K14" s="41" t="s">
        <v>29</v>
      </c>
      <c r="L14" s="22"/>
    </row>
    <row r="15" spans="1:12" ht="15">
      <c r="A15" s="17"/>
      <c r="B15" s="18"/>
      <c r="C15" s="19"/>
      <c r="D15" s="23" t="s">
        <v>30</v>
      </c>
      <c r="E15" s="21" t="s">
        <v>31</v>
      </c>
      <c r="F15" s="22">
        <v>150</v>
      </c>
      <c r="G15" s="22">
        <v>3.1</v>
      </c>
      <c r="H15" s="22">
        <v>4.84</v>
      </c>
      <c r="I15" s="22">
        <v>16.14</v>
      </c>
      <c r="J15" s="22">
        <v>112.7</v>
      </c>
      <c r="K15" s="41">
        <v>321</v>
      </c>
      <c r="L15" s="22"/>
    </row>
    <row r="16" spans="1:12" ht="15">
      <c r="A16" s="17"/>
      <c r="B16" s="18"/>
      <c r="C16" s="19"/>
      <c r="D16" s="23" t="s">
        <v>32</v>
      </c>
      <c r="E16" s="21" t="s">
        <v>33</v>
      </c>
      <c r="F16" s="22">
        <v>200</v>
      </c>
      <c r="G16" s="22">
        <v>0.67</v>
      </c>
      <c r="H16" s="22">
        <v>0.09</v>
      </c>
      <c r="I16" s="22">
        <v>32.020000000000003</v>
      </c>
      <c r="J16" s="22">
        <v>132.80000000000001</v>
      </c>
      <c r="K16" s="41">
        <v>348</v>
      </c>
      <c r="L16" s="22"/>
    </row>
    <row r="17" spans="1:12" ht="15">
      <c r="A17" s="17"/>
      <c r="B17" s="18"/>
      <c r="C17" s="19"/>
      <c r="D17" s="23" t="s">
        <v>34</v>
      </c>
      <c r="E17" s="21" t="s">
        <v>35</v>
      </c>
      <c r="F17" s="22">
        <v>30</v>
      </c>
      <c r="G17" s="22">
        <v>2.37</v>
      </c>
      <c r="H17" s="22">
        <v>0.3</v>
      </c>
      <c r="I17" s="22">
        <v>15.29</v>
      </c>
      <c r="J17" s="22">
        <v>70</v>
      </c>
      <c r="K17" s="41" t="s">
        <v>36</v>
      </c>
      <c r="L17" s="22"/>
    </row>
    <row r="18" spans="1:12" ht="15">
      <c r="A18" s="17"/>
      <c r="B18" s="18"/>
      <c r="C18" s="19"/>
      <c r="D18" s="23" t="s">
        <v>37</v>
      </c>
      <c r="E18" s="21" t="s">
        <v>38</v>
      </c>
      <c r="F18" s="22">
        <v>40</v>
      </c>
      <c r="G18" s="22">
        <v>2.8</v>
      </c>
      <c r="H18" s="22">
        <v>0.44</v>
      </c>
      <c r="I18" s="22">
        <v>16.12</v>
      </c>
      <c r="J18" s="22">
        <v>77.2</v>
      </c>
      <c r="K18" s="41" t="s">
        <v>36</v>
      </c>
      <c r="L18" s="22"/>
    </row>
    <row r="19" spans="1:12" ht="15">
      <c r="A19" s="17"/>
      <c r="B19" s="18"/>
      <c r="C19" s="19"/>
      <c r="D19" s="20"/>
      <c r="E19" s="21"/>
      <c r="F19" s="22"/>
      <c r="G19" s="22"/>
      <c r="H19" s="22"/>
      <c r="I19" s="22"/>
      <c r="J19" s="22"/>
      <c r="K19" s="41"/>
      <c r="L19" s="22"/>
    </row>
    <row r="20" spans="1:12" ht="15">
      <c r="A20" s="17"/>
      <c r="B20" s="18"/>
      <c r="C20" s="19"/>
      <c r="D20" s="20"/>
      <c r="E20" s="21"/>
      <c r="F20" s="22"/>
      <c r="G20" s="22"/>
      <c r="H20" s="22"/>
      <c r="I20" s="22"/>
      <c r="J20" s="22"/>
      <c r="K20" s="41"/>
      <c r="L20" s="22"/>
    </row>
    <row r="21" spans="1:12" ht="15">
      <c r="A21" s="24"/>
      <c r="B21" s="25"/>
      <c r="C21" s="26"/>
      <c r="D21" s="27" t="s">
        <v>22</v>
      </c>
      <c r="E21" s="28"/>
      <c r="F21" s="29">
        <f>SUM(F12:F20)</f>
        <v>710</v>
      </c>
      <c r="G21" s="29">
        <f t="shared" ref="G21:L21" si="0">SUM(G12:G20)</f>
        <v>28.88</v>
      </c>
      <c r="H21" s="29">
        <f t="shared" si="0"/>
        <v>27.7</v>
      </c>
      <c r="I21" s="29">
        <f t="shared" si="0"/>
        <v>101.31</v>
      </c>
      <c r="J21" s="29">
        <f t="shared" si="0"/>
        <v>778.6</v>
      </c>
      <c r="K21" s="42"/>
      <c r="L21" s="29">
        <f t="shared" si="0"/>
        <v>0</v>
      </c>
    </row>
    <row r="22" spans="1:12" ht="15">
      <c r="A22" s="33">
        <f>A4</f>
        <v>1</v>
      </c>
      <c r="B22" s="34">
        <f>B4</f>
        <v>2</v>
      </c>
      <c r="C22" s="43" t="s">
        <v>39</v>
      </c>
      <c r="D22" s="44"/>
      <c r="E22" s="35"/>
      <c r="F22" s="36">
        <f>F11+F21</f>
        <v>710</v>
      </c>
      <c r="G22" s="36">
        <f t="shared" ref="G22:L22" si="1">G11+G21</f>
        <v>28.88</v>
      </c>
      <c r="H22" s="36">
        <f t="shared" si="1"/>
        <v>27.7</v>
      </c>
      <c r="I22" s="36">
        <f t="shared" si="1"/>
        <v>101.31</v>
      </c>
      <c r="J22" s="36">
        <f t="shared" si="1"/>
        <v>778.6</v>
      </c>
      <c r="K22" s="36"/>
      <c r="L22" s="36">
        <f t="shared" si="1"/>
        <v>0</v>
      </c>
    </row>
  </sheetData>
  <mergeCells count="1">
    <mergeCell ref="C22:D22"/>
  </mergeCells>
  <pageMargins left="0.7" right="0.7" top="0.75" bottom="0.75" header="0.3" footer="0.3"/>
  <pageSetup paperSize="9"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8DB406DFE3B01743B4AC2A67655B3A1C" ma:contentTypeVersion="0" ma:contentTypeDescription="Создание документа." ma:contentTypeScope="" ma:versionID="5c8209f7ea583709e9eec56be79c45ce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E10EE657-263A-4342-8D05-EAEFF25B8CE9}"/>
</file>

<file path=customXml/itemProps2.xml><?xml version="1.0" encoding="utf-8"?>
<ds:datastoreItem xmlns:ds="http://schemas.openxmlformats.org/officeDocument/2006/customXml" ds:itemID="{FBB473FA-F41D-4B1A-92A0-01ABD6F49FDA}"/>
</file>

<file path=customXml/itemProps3.xml><?xml version="1.0" encoding="utf-8"?>
<ds:datastoreItem xmlns:ds="http://schemas.openxmlformats.org/officeDocument/2006/customXml" ds:itemID="{FC131735-8AF8-444D-8467-8E378A49A00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2025-04-22T07:28:00Z</cp:lastPrinted>
  <dcterms:created xsi:type="dcterms:W3CDTF">2022-05-16T14:23:00Z</dcterms:created>
  <dcterms:modified xsi:type="dcterms:W3CDTF">2026-02-26T09:01:20Z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375AAC4A2CFE47828DEE523F0448EA08_12</vt:lpwstr>
  </property>
  <property fmtid="{D5CDD505-2E9C-101B-9397-08002B2CF9AE}" pid="3" name="KSOProductBuildVer">
    <vt:lpwstr>1049-12.2.0.23155</vt:lpwstr>
  </property>
  <property fmtid="{D5CDD505-2E9C-101B-9397-08002B2CF9AE}" pid="4" name="ContentTypeId">
    <vt:lpwstr>0x0101008DB406DFE3B01743B4AC2A67655B3A1C</vt:lpwstr>
  </property>
</Properties>
</file>