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H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<sst xmlns="http://schemas.openxmlformats.org/spreadsheetml/2006/main" count="42" uniqueCount="40">
  <si>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</si>
  <si>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</si>
  <si>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</si>
  <si>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</si>
  <si>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</si>
  <si>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</si>
  <si>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</si>
  <si>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</si>
  <si>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</si>
  <si>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</si>
  <si>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</si>
  <si>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</si>
  <si>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</si>
  <si>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</si>
  <si>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</si>
  <si>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</si>
  <si>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</si>
  <si>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</si>
  <si>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</si>
  <si>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</si>
  <si>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</si>
  <si>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</si>
  <si>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</si>
  <si>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</si>
  <si>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</si>
  <si>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</si>
  <si>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</si>
  <si>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</si>
  <si>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со сметанным соусом</t>
  </si>
  <si>
    <t>268/330</t>
  </si>
  <si>
    <t>гарнир</t>
  </si>
  <si>
    <t xml:space="preserve">Каша перловая рассыпчатая </t>
  </si>
  <si>
    <t>напиток</t>
  </si>
  <si>
    <t>Компот из кураги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</si>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</sst>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J1" sqref="J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26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1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1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4.0999999999999996</v>
      </c>
      <c r="H13" s="22">
        <v>5.4</v>
      </c>
      <c r="I13" s="22">
        <v>6.42</v>
      </c>
      <c r="J13" s="22">
        <v>95.5</v>
      </c>
      <c r="K13" s="41">
        <v>88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10</v>
      </c>
      <c r="H14" s="22">
        <v>24</v>
      </c>
      <c r="I14" s="22">
        <v>10.3</v>
      </c>
      <c r="J14" s="22">
        <v>167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4.6399999999999997</v>
      </c>
      <c r="H15" s="22">
        <v>7.79</v>
      </c>
      <c r="I15" s="22">
        <v>31.11</v>
      </c>
      <c r="J15" s="22">
        <v>183</v>
      </c>
      <c r="K15" s="41">
        <v>302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0.78</v>
      </c>
      <c r="H16" s="22">
        <v>0.05</v>
      </c>
      <c r="I16" s="22">
        <v>25.63</v>
      </c>
      <c r="J16" s="22">
        <v>114.8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J21" si="0">SUM(G12:G20)</f>
        <v>24.69</v>
      </c>
      <c r="H21" s="29">
        <f t="shared" si="0"/>
        <v>37.979999999999997</v>
      </c>
      <c r="I21" s="29">
        <f t="shared" si="0"/>
        <v>104.87</v>
      </c>
      <c r="J21" s="29">
        <f t="shared" si="0"/>
        <v>707.5</v>
      </c>
      <c r="K21" s="42"/>
      <c r="L21" s="29">
        <f t="shared" ref="L21" si="1">SUM(L12:L20)</f>
        <v>0</v>
      </c>
    </row>
    <row r="22" spans="1:12" ht="15">
      <c r="A22" s="33">
        <f>A4</f>
        <v>1</v>
      </c>
      <c r="B22" s="34">
        <f>B4</f>
        <v>1</v>
      </c>
      <c r="C22" s="43" t="s">
        <v>39</v>
      </c>
      <c r="D22" s="44"/>
      <c r="E22" s="35"/>
      <c r="F22" s="36">
        <f>F11+F21</f>
        <v>710</v>
      </c>
      <c r="G22" s="36">
        <f t="shared" ref="G22:J22" si="2">G11+G21</f>
        <v>24.69</v>
      </c>
      <c r="H22" s="36">
        <f t="shared" si="2"/>
        <v>37.979999999999997</v>
      </c>
      <c r="I22" s="36">
        <f t="shared" si="2"/>
        <v>104.87</v>
      </c>
      <c r="J22" s="36">
        <f t="shared" si="2"/>
        <v>707.5</v>
      </c>
      <c r="K22" s="36"/>
      <c r="L22" s="36">
        <f t="shared" ref="L22" si="3">L11+L21</f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05792C-3A67-4A1D-AFFC-20C8870A9B2D}"/>
</file>

<file path=customXml/itemProps2.xml><?xml version="1.0" encoding="utf-8"?>
<ds:datastoreItem xmlns:ds="http://schemas.openxmlformats.org/officeDocument/2006/customXml" ds:itemID="{474B7F2B-8397-4006-AEC5-30FE70966C38}"/>
</file>

<file path=customXml/itemProps3.xml><?xml version="1.0" encoding="utf-8"?>
<ds:datastoreItem xmlns:ds="http://schemas.openxmlformats.org/officeDocument/2006/customXml" ds:itemID="{781F4CA0-C6A0-489F-9B55-D98C2839F2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2026-01-26T07:36:46Z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AB1EFCFD717A49CA94C7DF439EB97E72_12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