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<sst xmlns="http://schemas.openxmlformats.org/spreadsheetml/2006/main" count="42" uniqueCount="40">
  <si>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</si>
  <si>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</si>
  <si>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</si>
  <si>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</si>
  <si>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</si>
  <si>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</si>
  <si>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</si>
  <si>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</si>
  <si>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</si>
  <si>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</si>
  <si>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</si>
  <si>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</si>
  <si>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</si>
  <si>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</si>
  <si>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</si>
  <si>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</si>
  <si>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</si>
  <si>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</si>
  <si>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</si>
  <si>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</si>
  <si>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</si>
  <si>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</si>
  <si>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</si>
  <si>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</si>
  <si>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</si>
  <si>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</si>
  <si>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Щи из свежей капусты с картофелем</t>
  </si>
  <si>
    <t>2 блюдо</t>
  </si>
  <si>
    <t>Котлеты из говядины со сметанным соусом</t>
  </si>
  <si>
    <t>268/331</t>
  </si>
  <si>
    <t>гарнир</t>
  </si>
  <si>
    <t>Каша гречневая рассыпчатая с маслом</t>
  </si>
  <si>
    <t>напиток</t>
  </si>
  <si>
    <t>Компот из сухофруктов (изюм)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</si>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</sst>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M4" sqref="M4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1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v>1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4.0999999999999996</v>
      </c>
      <c r="H13" s="22">
        <v>5.4</v>
      </c>
      <c r="I13" s="22">
        <v>8.0299999999999994</v>
      </c>
      <c r="J13" s="22">
        <v>95.5</v>
      </c>
      <c r="K13" s="41">
        <v>88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9</v>
      </c>
      <c r="H14" s="22">
        <v>24</v>
      </c>
      <c r="I14" s="22">
        <v>16</v>
      </c>
      <c r="J14" s="22">
        <v>306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4.6399999999999997</v>
      </c>
      <c r="H15" s="22">
        <v>7.79</v>
      </c>
      <c r="I15" s="22">
        <v>32.909999999999997</v>
      </c>
      <c r="J15" s="22">
        <v>123.8</v>
      </c>
      <c r="K15" s="41">
        <v>302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0.34</v>
      </c>
      <c r="H16" s="22">
        <v>0.08</v>
      </c>
      <c r="I16" s="22">
        <v>29.85</v>
      </c>
      <c r="J16" s="22">
        <v>122.2</v>
      </c>
      <c r="K16" s="41">
        <v>348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23.25</v>
      </c>
      <c r="H21" s="29">
        <f t="shared" si="0"/>
        <v>38.01</v>
      </c>
      <c r="I21" s="29">
        <f t="shared" si="0"/>
        <v>118.2</v>
      </c>
      <c r="J21" s="29">
        <f t="shared" si="0"/>
        <v>794.7</v>
      </c>
      <c r="K21" s="42"/>
      <c r="L21" s="29">
        <f t="shared" si="0"/>
        <v>0</v>
      </c>
    </row>
    <row r="22" spans="1:12" ht="15">
      <c r="A22" s="33">
        <f>A4</f>
        <v>2</v>
      </c>
      <c r="B22" s="34">
        <f>B4</f>
        <v>1</v>
      </c>
      <c r="C22" s="43" t="s">
        <v>39</v>
      </c>
      <c r="D22" s="44"/>
      <c r="E22" s="35"/>
      <c r="F22" s="36">
        <f>F11+F21</f>
        <v>710</v>
      </c>
      <c r="G22" s="36">
        <f t="shared" ref="G22" si="1">G11+G21</f>
        <v>23.25</v>
      </c>
      <c r="H22" s="36">
        <v>44.12</v>
      </c>
      <c r="I22" s="36">
        <f t="shared" ref="I22:L22" si="2">I11+I21</f>
        <v>118.2</v>
      </c>
      <c r="J22" s="36">
        <f t="shared" si="2"/>
        <v>794.7</v>
      </c>
      <c r="K22" s="36"/>
      <c r="L22" s="36">
        <f t="shared" si="2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7432585-18DE-4511-A2C8-16C8FA032C1D}"/>
</file>

<file path=customXml/itemProps2.xml><?xml version="1.0" encoding="utf-8"?>
<ds:datastoreItem xmlns:ds="http://schemas.openxmlformats.org/officeDocument/2006/customXml" ds:itemID="{DD3D4507-4A93-444A-B974-6B48C5CEF112}"/>
</file>

<file path=customXml/itemProps3.xml><?xml version="1.0" encoding="utf-8"?>
<ds:datastoreItem xmlns:ds="http://schemas.openxmlformats.org/officeDocument/2006/customXml" ds:itemID="{096A960E-02D2-4027-9269-06F6162CA3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2026-02-02T06:12:01Z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32DE2F100BF6470E8FFCDDBE93C9008F_12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