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<sst xmlns="http://schemas.openxmlformats.org/spreadsheetml/2006/main" count="42" uniqueCount="40">
  <si>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</si>
  <si>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</si>
  <si>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</si>
  <si>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</si>
  <si>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</si>
  <si>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</si>
  <si>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</si>
  <si>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</si>
  <si>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</si>
  <si>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</si>
  <si>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</si>
  <si>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</si>
  <si>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</si>
  <si>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</si>
  <si>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</si>
  <si>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</si>
  <si>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</si>
  <si>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</si>
  <si>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</si>
  <si>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</si>
  <si>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</si>
  <si>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</si>
  <si>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</si>
  <si>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</si>
  <si>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</si>
  <si>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</si>
  <si>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Суп картофельный с бобовыми (горох)</t>
  </si>
  <si>
    <t>2 блюдо</t>
  </si>
  <si>
    <t>Птица отварная с соусом сметанным</t>
  </si>
  <si>
    <t>288/330</t>
  </si>
  <si>
    <t>гарнир</t>
  </si>
  <si>
    <t>Капуста тушеная свежая</t>
  </si>
  <si>
    <t>напиток</t>
  </si>
  <si>
    <t>Компот из смеси сухофруктов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</si>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</sst>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I1" sqref="I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2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1</v>
      </c>
      <c r="B4" s="12">
        <v>2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1</v>
      </c>
      <c r="B12" s="31">
        <v>2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3"/>
      <c r="L12" s="22"/>
    </row>
    <row r="13" ht="15" spans="1:12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7.09</v>
      </c>
      <c r="H13" s="22">
        <v>5.66</v>
      </c>
      <c r="I13" s="22">
        <v>15.53</v>
      </c>
      <c r="J13" s="22">
        <v>130.3</v>
      </c>
      <c r="K13" s="43">
        <v>102</v>
      </c>
      <c r="L13" s="22"/>
    </row>
    <row r="14" ht="15" spans="1:12">
      <c r="A14" s="17"/>
      <c r="B14" s="18"/>
      <c r="C14" s="19"/>
      <c r="D14" s="23" t="s">
        <v>27</v>
      </c>
      <c r="E14" s="21" t="s">
        <v>28</v>
      </c>
      <c r="F14" s="22">
        <v>90</v>
      </c>
      <c r="G14" s="22">
        <v>12.85</v>
      </c>
      <c r="H14" s="22">
        <v>16.37</v>
      </c>
      <c r="I14" s="22">
        <v>6.21</v>
      </c>
      <c r="J14" s="22">
        <v>255.6</v>
      </c>
      <c r="K14" s="43" t="s">
        <v>29</v>
      </c>
      <c r="L14" s="22"/>
    </row>
    <row r="15" ht="15" spans="1:12">
      <c r="A15" s="17"/>
      <c r="B15" s="18"/>
      <c r="C15" s="19"/>
      <c r="D15" s="23" t="s">
        <v>30</v>
      </c>
      <c r="E15" s="21" t="s">
        <v>31</v>
      </c>
      <c r="F15" s="22">
        <v>150</v>
      </c>
      <c r="G15" s="22">
        <v>3.1</v>
      </c>
      <c r="H15" s="22">
        <v>4.84</v>
      </c>
      <c r="I15" s="22">
        <v>16.14</v>
      </c>
      <c r="J15" s="22">
        <v>112.7</v>
      </c>
      <c r="K15" s="43">
        <v>321</v>
      </c>
      <c r="L15" s="22"/>
    </row>
    <row r="16" ht="15" spans="1:12">
      <c r="A16" s="17"/>
      <c r="B16" s="18"/>
      <c r="C16" s="19"/>
      <c r="D16" s="23" t="s">
        <v>32</v>
      </c>
      <c r="E16" s="21" t="s">
        <v>33</v>
      </c>
      <c r="F16" s="22">
        <v>200</v>
      </c>
      <c r="G16" s="22">
        <v>0.67</v>
      </c>
      <c r="H16" s="22">
        <v>0.09</v>
      </c>
      <c r="I16" s="22">
        <v>32.02</v>
      </c>
      <c r="J16" s="22">
        <v>132.8</v>
      </c>
      <c r="K16" s="43">
        <v>348</v>
      </c>
      <c r="L16" s="22"/>
    </row>
    <row r="17" ht="15" spans="1:12">
      <c r="A17" s="17"/>
      <c r="B17" s="18"/>
      <c r="C17" s="19"/>
      <c r="D17" s="23" t="s">
        <v>34</v>
      </c>
      <c r="E17" s="21" t="s">
        <v>35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36</v>
      </c>
      <c r="L17" s="22"/>
    </row>
    <row r="18" ht="15" spans="1:12">
      <c r="A18" s="17"/>
      <c r="B18" s="18"/>
      <c r="C18" s="19"/>
      <c r="D18" s="23" t="s">
        <v>37</v>
      </c>
      <c r="E18" s="21" t="s">
        <v>38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36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f>SUM(F12:F20)</f>
        <v>710</v>
      </c>
      <c r="G21" s="29">
        <f t="shared" ref="G21:L21" si="0">SUM(G12:G20)</f>
        <v>28.88</v>
      </c>
      <c r="H21" s="29">
        <f t="shared" si="0"/>
        <v>27.7</v>
      </c>
      <c r="I21" s="29">
        <f t="shared" si="0"/>
        <v>101.31</v>
      </c>
      <c r="J21" s="29">
        <f t="shared" si="0"/>
        <v>778.6</v>
      </c>
      <c r="K21" s="44"/>
      <c r="L21" s="29">
        <f t="shared" si="0"/>
        <v>0</v>
      </c>
    </row>
    <row r="22" ht="13.5" spans="1:12">
      <c r="A22" s="33">
        <f>A4</f>
        <v>1</v>
      </c>
      <c r="B22" s="34">
        <f>B4</f>
        <v>2</v>
      </c>
      <c r="C22" s="35" t="s">
        <v>39</v>
      </c>
      <c r="D22" s="36"/>
      <c r="E22" s="37"/>
      <c r="F22" s="38">
        <f>F11+F21</f>
        <v>710</v>
      </c>
      <c r="G22" s="38">
        <f t="shared" ref="G22:L22" si="1">G11+G21</f>
        <v>28.88</v>
      </c>
      <c r="H22" s="38">
        <f t="shared" si="1"/>
        <v>27.7</v>
      </c>
      <c r="I22" s="38">
        <f t="shared" si="1"/>
        <v>101.31</v>
      </c>
      <c r="J22" s="38">
        <f t="shared" si="1"/>
        <v>778.6</v>
      </c>
      <c r="K22" s="38"/>
      <c r="L22" s="38">
        <f t="shared" si="1"/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B15003-952E-40BE-9309-0F015948F6AB}"/>
</file>

<file path=customXml/itemProps2.xml><?xml version="1.0" encoding="utf-8"?>
<ds:datastoreItem xmlns:ds="http://schemas.openxmlformats.org/officeDocument/2006/customXml" ds:itemID="{292810DE-57B5-418A-B5A3-FE17458F7091}"/>
</file>

<file path=customXml/itemProps3.xml><?xml version="1.0" encoding="utf-8"?>
<ds:datastoreItem xmlns:ds="http://schemas.openxmlformats.org/officeDocument/2006/customXml" ds:itemID="{64B34D02-9A23-4764-AAD4-9787DC0B56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2025-12-01T06:07:22Z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375AAC4A2CFE47828DEE523F0448EA08_12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