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<sst xmlns="http://schemas.openxmlformats.org/spreadsheetml/2006/main" count="41" uniqueCount="39">
  <si>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</si>
  <si>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</si>
  <si>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</si>
  <si>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</si>
  <si>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</si>
  <si>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</si>
  <si>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</si>
  <si>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</si>
  <si>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</si>
  <si>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</si>
  <si>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</si>
  <si>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</si>
  <si>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</si>
  <si>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</si>
  <si>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</si>
  <si>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</si>
  <si>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</si>
  <si>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</si>
  <si>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</si>
  <si>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</si>
  <si>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</si>
  <si>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</si>
  <si>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</si>
  <si>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</si>
  <si>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</si>
  <si>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</si>
  <si>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из овощей</t>
  </si>
  <si>
    <t>2 блюдо</t>
  </si>
  <si>
    <t>Гуляш из отварной говядины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</si>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</sst>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7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3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1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1</v>
      </c>
      <c r="B12" s="31"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3.96</v>
      </c>
      <c r="H13" s="22">
        <v>5.43</v>
      </c>
      <c r="I13" s="22">
        <v>7.42</v>
      </c>
      <c r="J13" s="22">
        <v>100</v>
      </c>
      <c r="K13" s="43">
        <v>99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11.83</v>
      </c>
      <c r="H14" s="22">
        <v>11.05</v>
      </c>
      <c r="I14" s="22">
        <v>3.75</v>
      </c>
      <c r="J14" s="22">
        <v>166</v>
      </c>
      <c r="K14" s="43">
        <v>246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8.6</v>
      </c>
      <c r="H15" s="22">
        <v>6.1</v>
      </c>
      <c r="I15" s="22">
        <v>38.65</v>
      </c>
      <c r="J15" s="22">
        <v>243.8</v>
      </c>
      <c r="K15" s="43">
        <v>302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0.13</v>
      </c>
      <c r="H16" s="22">
        <v>0.02</v>
      </c>
      <c r="I16" s="22">
        <v>15.2</v>
      </c>
      <c r="J16" s="22">
        <v>62</v>
      </c>
      <c r="K16" s="43">
        <v>377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29.69</v>
      </c>
      <c r="H21" s="29">
        <f t="shared" si="0"/>
        <v>23.34</v>
      </c>
      <c r="I21" s="29">
        <f t="shared" si="0"/>
        <v>96.43</v>
      </c>
      <c r="J21" s="29">
        <f t="shared" si="0"/>
        <v>719</v>
      </c>
      <c r="K21" s="44"/>
      <c r="L21" s="29">
        <f t="shared" si="0"/>
        <v>0</v>
      </c>
    </row>
    <row r="22" ht="13.5" spans="1:12">
      <c r="A22" s="33">
        <f>A4</f>
        <v>1</v>
      </c>
      <c r="B22" s="34">
        <f>B4</f>
        <v>3</v>
      </c>
      <c r="C22" s="35" t="s">
        <v>38</v>
      </c>
      <c r="D22" s="36"/>
      <c r="E22" s="37"/>
      <c r="F22" s="38">
        <f>F11+F21</f>
        <v>710</v>
      </c>
      <c r="G22" s="38">
        <f t="shared" ref="G22" si="1">G11+G21</f>
        <v>29.69</v>
      </c>
      <c r="H22" s="38">
        <v>44.12</v>
      </c>
      <c r="I22" s="38">
        <f t="shared" ref="I22:L22" si="2">I11+I21</f>
        <v>96.43</v>
      </c>
      <c r="J22" s="38">
        <f t="shared" si="2"/>
        <v>719</v>
      </c>
      <c r="K22" s="38"/>
      <c r="L22" s="38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04C13A-3901-4A8F-B669-E9D121331400}"/>
</file>

<file path=customXml/itemProps2.xml><?xml version="1.0" encoding="utf-8"?>
<ds:datastoreItem xmlns:ds="http://schemas.openxmlformats.org/officeDocument/2006/customXml" ds:itemID="{91E67271-6375-478D-90DD-273AA2ACC636}"/>
</file>

<file path=customXml/itemProps3.xml><?xml version="1.0" encoding="utf-8"?>
<ds:datastoreItem xmlns:ds="http://schemas.openxmlformats.org/officeDocument/2006/customXml" ds:itemID="{5A1E8F07-CF63-4828-A55D-8E8599CE11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B640312B2E664C6E9A50C2810587F96D_12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