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H22" i="1" s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<sst xmlns="http://schemas.openxmlformats.org/spreadsheetml/2006/main" count="41" uniqueCount="39">
  <si>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</si>
  <si>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</si>
  <si>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</si>
  <si>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</si>
  <si>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</si>
  <si>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</si>
  <si>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</si>
  <si>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</si>
  <si>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</si>
  <si>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</si>
  <si>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</si>
  <si>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</si>
  <si>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</si>
  <si>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</si>
  <si>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</si>
  <si>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</si>
  <si>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</si>
  <si>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</si>
  <si>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</si>
  <si>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</si>
  <si>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</si>
  <si>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</si>
  <si>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</si>
  <si>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</si>
  <si>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</si>
  <si>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</si>
  <si>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</si>
  <si>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</si>
  <si>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</si>
  <si>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</si>
  <si>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</si>
  <si>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</si>
  <si>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 xml:space="preserve">Икра морковная </t>
  </si>
  <si>
    <t>Суп из овощей</t>
  </si>
  <si>
    <t>Плов из птицы</t>
  </si>
  <si>
    <t>Сок фруктовый (яблочный)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</si>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</sst>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O5" sqref="O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25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6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6</v>
      </c>
      <c r="C12" s="10" t="s">
        <v>17</v>
      </c>
      <c r="D12" s="7" t="s">
        <v>18</v>
      </c>
      <c r="E12" s="34" t="s">
        <v>32</v>
      </c>
      <c r="F12" s="35">
        <v>60</v>
      </c>
      <c r="G12" s="35">
        <v>1.42</v>
      </c>
      <c r="H12" s="35">
        <v>0.06</v>
      </c>
      <c r="I12" s="35">
        <v>13.72</v>
      </c>
      <c r="J12" s="35">
        <v>111.2</v>
      </c>
      <c r="K12" s="36">
        <v>75</v>
      </c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33</v>
      </c>
      <c r="F13" s="35">
        <v>200</v>
      </c>
      <c r="G13" s="35">
        <v>3.96</v>
      </c>
      <c r="H13" s="35">
        <v>5.43</v>
      </c>
      <c r="I13" s="35">
        <v>7.42</v>
      </c>
      <c r="J13" s="35">
        <v>100</v>
      </c>
      <c r="K13" s="36">
        <v>99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34</v>
      </c>
      <c r="F14" s="35">
        <v>180</v>
      </c>
      <c r="G14" s="35">
        <v>16.2</v>
      </c>
      <c r="H14" s="35">
        <v>8.0500000000000007</v>
      </c>
      <c r="I14" s="35">
        <v>32.79</v>
      </c>
      <c r="J14" s="35">
        <v>341.3</v>
      </c>
      <c r="K14" s="36">
        <v>291</v>
      </c>
      <c r="L14" s="35"/>
    </row>
    <row r="15" spans="1:12" ht="15" x14ac:dyDescent="0.25">
      <c r="A15" s="20"/>
      <c r="B15" s="13"/>
      <c r="C15" s="11"/>
      <c r="D15" s="7" t="s">
        <v>21</v>
      </c>
      <c r="E15" s="34"/>
      <c r="F15" s="35"/>
      <c r="G15" s="35"/>
      <c r="H15" s="35"/>
      <c r="I15" s="35"/>
      <c r="J15" s="35"/>
      <c r="K15" s="36"/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0.5</v>
      </c>
      <c r="H16" s="35">
        <v>0</v>
      </c>
      <c r="I16" s="35">
        <v>10.1</v>
      </c>
      <c r="J16" s="35">
        <v>42.4</v>
      </c>
      <c r="K16" s="36">
        <v>389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36</v>
      </c>
      <c r="F17" s="35">
        <v>30</v>
      </c>
      <c r="G17" s="35">
        <v>2.37</v>
      </c>
      <c r="H17" s="35">
        <v>0.3</v>
      </c>
      <c r="I17" s="35">
        <v>14.29</v>
      </c>
      <c r="J17" s="35">
        <v>70</v>
      </c>
      <c r="K17" s="36" t="s">
        <v>37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38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37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J21" si="0">SUM(G12:G20)</f>
        <v>27.25</v>
      </c>
      <c r="H21" s="16">
        <f t="shared" si="0"/>
        <v>14.28</v>
      </c>
      <c r="I21" s="16">
        <f t="shared" si="0"/>
        <v>94.44</v>
      </c>
      <c r="J21" s="16">
        <f t="shared" si="0"/>
        <v>742.1</v>
      </c>
      <c r="K21" s="22"/>
      <c r="L21" s="16">
        <f t="shared" ref="L21" si="1">SUM(L12:L20)</f>
        <v>0</v>
      </c>
    </row>
    <row r="22" spans="1:12" ht="15.75" thickBot="1" x14ac:dyDescent="0.25">
      <c r="A22" s="24">
        <f>A4</f>
        <v>2</v>
      </c>
      <c r="B22" s="25">
        <f>B4</f>
        <v>6</v>
      </c>
      <c r="C22" s="43" t="s">
        <v>4</v>
      </c>
      <c r="D22" s="44"/>
      <c r="E22" s="26"/>
      <c r="F22" s="27">
        <f>F11+F21</f>
        <v>710</v>
      </c>
      <c r="G22" s="27">
        <f t="shared" ref="G22:J22" si="2">G11+G21</f>
        <v>27.25</v>
      </c>
      <c r="H22" s="27">
        <f t="shared" si="2"/>
        <v>14.28</v>
      </c>
      <c r="I22" s="27">
        <f t="shared" si="2"/>
        <v>94.44</v>
      </c>
      <c r="J22" s="27">
        <f t="shared" si="2"/>
        <v>742.1</v>
      </c>
      <c r="K22" s="27"/>
      <c r="L22" s="27">
        <f t="shared" ref="L22" si="3">L11+L21</f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C0C53D-F1BC-42C9-8935-116B991E0E9E}"/>
</file>

<file path=customXml/itemProps2.xml><?xml version="1.0" encoding="utf-8"?>
<ds:datastoreItem xmlns:ds="http://schemas.openxmlformats.org/officeDocument/2006/customXml" ds:itemID="{A31EA3BA-BDE6-4DFD-AC65-826120B0CA4E}"/>
</file>

<file path=customXml/itemProps3.xml><?xml version="1.0" encoding="utf-8"?>
<ds:datastoreItem xmlns:ds="http://schemas.openxmlformats.org/officeDocument/2006/customXml" ds:itemID="{AF9B0585-DB36-4DD0-9AA9-09380A963C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2025-10-20T09:47:01Z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