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<sst xmlns="http://schemas.openxmlformats.org/spreadsheetml/2006/main" count="42" uniqueCount="40">
  <si>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</si>
  <si>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</si>
  <si>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</si>
  <si>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</si>
  <si>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</si>
  <si>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</si>
  <si>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</si>
  <si>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</si>
  <si>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</si>
  <si>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</si>
  <si>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</si>
  <si>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</si>
  <si>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</si>
  <si>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</si>
  <si>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</si>
  <si>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</si>
  <si>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</si>
  <si>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</si>
  <si>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</si>
  <si>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</si>
  <si>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</si>
  <si>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</si>
  <si>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</si>
  <si>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</si>
  <si>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</si>
  <si>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</si>
  <si>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</si>
  <si>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</si>
  <si>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</si>
  <si>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</si>
  <si>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</si>
  <si>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</si>
  <si>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Хлеб пшеничный</t>
  </si>
  <si>
    <t>ТТН</t>
  </si>
  <si>
    <t>Хлеб ржано-пшеничный</t>
  </si>
  <si>
    <t>Щи из свежей капусты с картофелем</t>
  </si>
  <si>
    <t>Котлеты из говядины со сметанным соусом</t>
  </si>
  <si>
    <t>268/331</t>
  </si>
  <si>
    <t>Каша гречневая рассыпчатая с маслом</t>
  </si>
  <si>
    <t>Компот из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</si>
</sst>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J1" sqref="J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20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1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1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4.0999999999999996</v>
      </c>
      <c r="H13" s="35">
        <v>5.4</v>
      </c>
      <c r="I13" s="35">
        <v>8.0299999999999994</v>
      </c>
      <c r="J13" s="35">
        <v>95.5</v>
      </c>
      <c r="K13" s="36">
        <v>88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36</v>
      </c>
      <c r="F14" s="35">
        <v>90</v>
      </c>
      <c r="G14" s="35">
        <v>9</v>
      </c>
      <c r="H14" s="35">
        <v>24</v>
      </c>
      <c r="I14" s="35">
        <v>16</v>
      </c>
      <c r="J14" s="35">
        <v>306</v>
      </c>
      <c r="K14" s="36" t="s">
        <v>37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38</v>
      </c>
      <c r="F15" s="35">
        <v>150</v>
      </c>
      <c r="G15" s="35">
        <v>4.6399999999999997</v>
      </c>
      <c r="H15" s="35">
        <v>7.79</v>
      </c>
      <c r="I15" s="35">
        <v>32.909999999999997</v>
      </c>
      <c r="J15" s="35">
        <v>123.8</v>
      </c>
      <c r="K15" s="36">
        <v>302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39</v>
      </c>
      <c r="F16" s="35">
        <v>200</v>
      </c>
      <c r="G16" s="35">
        <v>0.34</v>
      </c>
      <c r="H16" s="35">
        <v>0.08</v>
      </c>
      <c r="I16" s="35">
        <v>29.85</v>
      </c>
      <c r="J16" s="35">
        <v>122.2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32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34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23.25</v>
      </c>
      <c r="H21" s="16">
        <f t="shared" si="0"/>
        <v>38.009999999999991</v>
      </c>
      <c r="I21" s="16">
        <f t="shared" si="0"/>
        <v>118.19999999999999</v>
      </c>
      <c r="J21" s="16">
        <f t="shared" si="0"/>
        <v>794.7</v>
      </c>
      <c r="K21" s="22"/>
      <c r="L21" s="16">
        <f t="shared" si="0"/>
        <v>0</v>
      </c>
    </row>
    <row r="22" spans="1:12" ht="15.75" thickBot="1" x14ac:dyDescent="0.25">
      <c r="A22" s="24">
        <f>A4</f>
        <v>2</v>
      </c>
      <c r="B22" s="25">
        <f>B4</f>
        <v>1</v>
      </c>
      <c r="C22" s="43" t="s">
        <v>4</v>
      </c>
      <c r="D22" s="44"/>
      <c r="E22" s="26"/>
      <c r="F22" s="27">
        <f>F11+F21</f>
        <v>710</v>
      </c>
      <c r="G22" s="27">
        <f t="shared" ref="G22" si="1">G11+G21</f>
        <v>23.25</v>
      </c>
      <c r="H22" s="27">
        <v>44.12</v>
      </c>
      <c r="I22" s="27">
        <f t="shared" ref="I22:L22" si="2">I11+I21</f>
        <v>118.19999999999999</v>
      </c>
      <c r="J22" s="27">
        <f t="shared" si="2"/>
        <v>794.7</v>
      </c>
      <c r="K22" s="27"/>
      <c r="L22" s="27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6B556E-493A-4672-93F9-1544B9AA63FA}"/>
</file>

<file path=customXml/itemProps2.xml><?xml version="1.0" encoding="utf-8"?>
<ds:datastoreItem xmlns:ds="http://schemas.openxmlformats.org/officeDocument/2006/customXml" ds:itemID="{1FE03A34-7480-46A8-9415-568E1E38AA76}"/>
</file>

<file path=customXml/itemProps3.xml><?xml version="1.0" encoding="utf-8"?>
<ds:datastoreItem xmlns:ds="http://schemas.openxmlformats.org/officeDocument/2006/customXml" ds:itemID="{244D4FD0-FA0E-4B63-A60E-E93F060732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2025-10-16T11:03:32Z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