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H22" i="1" s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<sst xmlns="http://schemas.openxmlformats.org/spreadsheetml/2006/main" count="42" uniqueCount="40">
  <si>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</si>
  <si>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</si>
  <si>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</si>
  <si>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</si>
  <si>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</si>
  <si>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</si>
  <si>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</si>
  <si>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</si>
  <si>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</si>
  <si>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</si>
  <si>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</si>
  <si>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</si>
  <si>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</si>
  <si>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</si>
  <si>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</si>
  <si>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</si>
  <si>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</si>
  <si>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</si>
  <si>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</si>
  <si>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</si>
  <si>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</si>
  <si>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</si>
  <si>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</si>
  <si>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</si>
  <si>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</si>
  <si>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</si>
  <si>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</si>
  <si>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</si>
  <si>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</si>
  <si>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</si>
  <si>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</si>
  <si>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</si>
  <si>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Суп картофельный с бобовыми (горох)</t>
  </si>
  <si>
    <t>Птица отварная с соусом сметанным</t>
  </si>
  <si>
    <t>288/330</t>
  </si>
  <si>
    <t>Капуста тушеная свежая</t>
  </si>
  <si>
    <t>Компот из смеси сухофруктов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</si>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</sst>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2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1</v>
      </c>
      <c r="B4" s="18">
        <v>2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1</v>
      </c>
      <c r="B12" s="12">
        <v>2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7.09</v>
      </c>
      <c r="H13" s="35">
        <v>5.66</v>
      </c>
      <c r="I13" s="35">
        <v>15.53</v>
      </c>
      <c r="J13" s="35">
        <v>130.30000000000001</v>
      </c>
      <c r="K13" s="36">
        <v>102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12.85</v>
      </c>
      <c r="H14" s="35">
        <v>16.37</v>
      </c>
      <c r="I14" s="35">
        <v>6.21</v>
      </c>
      <c r="J14" s="35">
        <v>255.6</v>
      </c>
      <c r="K14" s="36" t="s">
        <v>34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35</v>
      </c>
      <c r="F15" s="35">
        <v>150</v>
      </c>
      <c r="G15" s="35">
        <v>3.1</v>
      </c>
      <c r="H15" s="35">
        <v>4.84</v>
      </c>
      <c r="I15" s="35">
        <v>16.14</v>
      </c>
      <c r="J15" s="35">
        <v>112.7</v>
      </c>
      <c r="K15" s="36">
        <v>321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36</v>
      </c>
      <c r="F16" s="35">
        <v>200</v>
      </c>
      <c r="G16" s="35">
        <v>0.67</v>
      </c>
      <c r="H16" s="35">
        <v>0.09</v>
      </c>
      <c r="I16" s="35">
        <v>32.020000000000003</v>
      </c>
      <c r="J16" s="35">
        <v>132.80000000000001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37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38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39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38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28.880000000000003</v>
      </c>
      <c r="H21" s="16">
        <f t="shared" si="0"/>
        <v>27.700000000000003</v>
      </c>
      <c r="I21" s="16">
        <f t="shared" si="0"/>
        <v>101.31</v>
      </c>
      <c r="J21" s="16">
        <f t="shared" si="0"/>
        <v>778.6</v>
      </c>
      <c r="K21" s="22"/>
      <c r="L21" s="16">
        <f t="shared" si="0"/>
        <v>0</v>
      </c>
    </row>
    <row r="22" spans="1:12" ht="15.75" thickBot="1" x14ac:dyDescent="0.25">
      <c r="A22" s="24">
        <f>A4</f>
        <v>1</v>
      </c>
      <c r="B22" s="25">
        <f>B4</f>
        <v>2</v>
      </c>
      <c r="C22" s="43" t="s">
        <v>4</v>
      </c>
      <c r="D22" s="44"/>
      <c r="E22" s="26"/>
      <c r="F22" s="27">
        <f>F11+F21</f>
        <v>710</v>
      </c>
      <c r="G22" s="27">
        <f t="shared" ref="G22:L22" si="1">G11+G21</f>
        <v>28.880000000000003</v>
      </c>
      <c r="H22" s="27">
        <f t="shared" si="1"/>
        <v>27.700000000000003</v>
      </c>
      <c r="I22" s="27">
        <f t="shared" si="1"/>
        <v>101.31</v>
      </c>
      <c r="J22" s="27">
        <f t="shared" si="1"/>
        <v>778.6</v>
      </c>
      <c r="K22" s="27"/>
      <c r="L22" s="27">
        <f t="shared" si="1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C5C07C-2EF0-45F0-8F9F-1DA0DBAE4607}"/>
</file>

<file path=customXml/itemProps2.xml><?xml version="1.0" encoding="utf-8"?>
<ds:datastoreItem xmlns:ds="http://schemas.openxmlformats.org/officeDocument/2006/customXml" ds:itemID="{0C10AFBD-31DB-4F16-81AD-95775CF52F3F}"/>
</file>

<file path=customXml/itemProps3.xml><?xml version="1.0" encoding="utf-8"?>
<ds:datastoreItem xmlns:ds="http://schemas.openxmlformats.org/officeDocument/2006/customXml" ds:itemID="{AEE66630-25DE-46A2-A15D-DB9285554B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2025-09-03T08:13:18Z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