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Ок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1" l="1"/>
  <c r="H15" i="1"/>
  <c r="G15" i="1"/>
  <c r="E15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<sst xmlns="http://schemas.openxmlformats.org/spreadsheetml/2006/main" count="36" uniqueCount="36">
  <si>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</si>
  <si>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</si>
  <si>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</si>
  <si>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</si>
  <si>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</si>
  <si>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</si>
  <si>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</si>
  <si>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</si>
  <si>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</si>
  <si>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</si>
  <si>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</si>
  <si>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</si>
  <si>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</si>
  <si>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</si>
  <si>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</si>
  <si>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</si>
  <si>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</si>
  <si>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</si>
  <si>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</si>
  <si>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</si>
  <si>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</si>
  <si>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</si>
  <si>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</si>
  <si>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</si>
  <si>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</si>
  <si>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</si>
  <si>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</si>
  <si>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</si>
  <si>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</si>
  <si>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</si>
  <si>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</si>
  <si>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Щи из свежей капусты с курицей</t>
  </si>
  <si>
    <t>Котлета</t>
  </si>
  <si>
    <t>Макароны отварные с соусом</t>
  </si>
  <si>
    <t>Икра свекольная</t>
  </si>
  <si>
    <t>Какао со сгущеным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</si>
</sst>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>
        <v>244</v>
      </c>
      <c r="D12" s="2" t="s">
        <v>34</v>
      </c>
      <c r="E12" s="2">
        <v>100</v>
      </c>
      <c r="F12" s="2">
        <v>8.1999999999999993</v>
      </c>
      <c r="G12" s="16">
        <v>38.97</v>
      </c>
      <c r="H12" s="16">
        <v>0.9</v>
      </c>
      <c r="I12" s="16">
        <v>0.06</v>
      </c>
      <c r="J12" s="16">
        <v>4.9000000000000004</v>
      </c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>
        <v>13.74</v>
      </c>
      <c r="G13" s="16">
        <v>239.5</v>
      </c>
      <c r="H13" s="16">
        <v>7.84</v>
      </c>
      <c r="I13" s="16">
        <v>9.15</v>
      </c>
      <c r="J13" s="16">
        <v>8</v>
      </c>
    </row>
    <row r="14" spans="1:10" x14ac:dyDescent="0.25">
      <c r="A14" s="6"/>
      <c r="B14" s="1" t="s">
        <v>17</v>
      </c>
      <c r="C14" s="2">
        <v>255</v>
      </c>
      <c r="D14" s="2" t="s">
        <v>32</v>
      </c>
      <c r="E14" s="2">
        <v>90</v>
      </c>
      <c r="F14" s="2">
        <v>21.89</v>
      </c>
      <c r="G14" s="16">
        <v>309.24</v>
      </c>
      <c r="H14" s="16">
        <v>19.440000000000001</v>
      </c>
      <c r="I14" s="16">
        <v>10.6</v>
      </c>
      <c r="J14" s="16">
        <v>34.020000000000003</v>
      </c>
    </row>
    <row r="15" spans="1:10" x14ac:dyDescent="0.25">
      <c r="A15" s="6"/>
      <c r="B15" s="1" t="s">
        <v>18</v>
      </c>
      <c r="C15" s="2">
        <v>576</v>
      </c>
      <c r="D15" s="2" t="s">
        <v>33</v>
      </c>
      <c r="E15" s="2">
        <f>170+30</f>
        <v>200</v>
      </c>
      <c r="F15" s="2">
        <v>5.9</v>
      </c>
      <c r="G15" s="16">
        <f>207.3+24</f>
        <v>231.3</v>
      </c>
      <c r="H15" s="16">
        <f>5.1+1</f>
        <v>6.1</v>
      </c>
      <c r="I15" s="16">
        <v>13.42</v>
      </c>
      <c r="J15" s="16">
        <f>34.2+3</f>
        <v>37.200000000000003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694</v>
      </c>
      <c r="D19" s="2" t="s">
        <v>35</v>
      </c>
      <c r="E19" s="2">
        <v>200</v>
      </c>
      <c r="F19" s="2">
        <v>10.44</v>
      </c>
      <c r="G19" s="16">
        <v>191</v>
      </c>
      <c r="H19" s="16">
        <v>4.7</v>
      </c>
      <c r="I19" s="16">
        <v>5</v>
      </c>
      <c r="J19" s="16">
        <v>31.8</v>
      </c>
    </row>
    <row r="20" spans="1:10" ht="15.75" thickBot="1" x14ac:dyDescent="0.3">
      <c r="A20" s="7"/>
      <c r="B20" s="8"/>
      <c r="C20" s="8"/>
      <c r="D20" s="24"/>
      <c r="E20" s="18"/>
      <c r="F20" s="24">
        <v>64.37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42749C-0084-4808-8E85-54EA28E06037}"/>
</file>

<file path=customXml/itemProps2.xml><?xml version="1.0" encoding="utf-8"?>
<ds:datastoreItem xmlns:ds="http://schemas.openxmlformats.org/officeDocument/2006/customXml" ds:itemID="{714C5E74-DA2F-4A90-81E4-94CDD1C98361}"/>
</file>

<file path=customXml/itemProps3.xml><?xml version="1.0" encoding="utf-8"?>
<ds:datastoreItem xmlns:ds="http://schemas.openxmlformats.org/officeDocument/2006/customXml" ds:itemID="{8EB550E1-E28A-4706-A83D-B363719DAC4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2022-10-04T08:48:36Z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