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H15" i="1"/>
  <c r="G15" i="1"/>
  <c r="E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<sst xmlns="http://schemas.openxmlformats.org/spreadsheetml/2006/main" count="35" uniqueCount="35">
  <si>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</si>
  <si>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</si>
  <si>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</si>
  <si>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</si>
  <si>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</si>
  <si>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</si>
  <si>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</si>
  <si>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</si>
  <si>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</si>
  <si>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</si>
  <si>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</si>
  <si>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</si>
  <si>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</si>
  <si>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</si>
  <si>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</si>
  <si>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</si>
  <si>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</si>
  <si>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</si>
  <si>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</si>
  <si>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</si>
  <si>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</si>
  <si>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</si>
  <si>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</si>
  <si>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</si>
  <si>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</si>
  <si>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</si>
  <si>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</si>
  <si>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</si>
  <si>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</si>
  <si>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</si>
  <si>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</si>
  <si>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Кисель</t>
  </si>
  <si>
    <t>Суп рисовый с консервами</t>
  </si>
  <si>
    <t>Котлета</t>
  </si>
  <si>
    <t>Макароны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</si>
</sst>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133</v>
      </c>
      <c r="D13" s="2" t="s">
        <v>32</v>
      </c>
      <c r="E13" s="2">
        <v>250</v>
      </c>
      <c r="F13" s="2">
        <v>21.4</v>
      </c>
      <c r="G13" s="16">
        <v>133.6</v>
      </c>
      <c r="H13" s="16">
        <v>5.76</v>
      </c>
      <c r="I13" s="16">
        <v>5.18</v>
      </c>
      <c r="J13" s="16">
        <v>16</v>
      </c>
    </row>
    <row r="14" spans="1:10" x14ac:dyDescent="0.25">
      <c r="A14" s="6"/>
      <c r="B14" s="1" t="s">
        <v>17</v>
      </c>
      <c r="C14" s="2">
        <v>255</v>
      </c>
      <c r="D14" s="2" t="s">
        <v>33</v>
      </c>
      <c r="E14" s="2">
        <v>90</v>
      </c>
      <c r="F14" s="2">
        <v>21.89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34</v>
      </c>
      <c r="E15" s="2">
        <f>170+30</f>
        <v>200</v>
      </c>
      <c r="F15" s="2">
        <v>5.9</v>
      </c>
      <c r="G15" s="16">
        <f>207.3+24</f>
        <v>231.3</v>
      </c>
      <c r="H15" s="16">
        <f>5.1+1</f>
        <v>6.1</v>
      </c>
      <c r="I15" s="16">
        <v>13.42</v>
      </c>
      <c r="J15" s="16">
        <f>34.2+3</f>
        <v>37.200000000000003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394</v>
      </c>
      <c r="D19" s="2" t="s">
        <v>31</v>
      </c>
      <c r="E19" s="2">
        <v>200</v>
      </c>
      <c r="F19" s="2">
        <v>3</v>
      </c>
      <c r="G19" s="16">
        <v>144</v>
      </c>
      <c r="H19" s="16">
        <v>0.2</v>
      </c>
      <c r="I19" s="16">
        <v>0</v>
      </c>
      <c r="J19" s="16">
        <v>35.799999999999997</v>
      </c>
    </row>
    <row r="20" spans="1:10" ht="15.75" thickBot="1" x14ac:dyDescent="0.3">
      <c r="A20" s="7"/>
      <c r="B20" s="8"/>
      <c r="C20" s="8"/>
      <c r="D20" s="24"/>
      <c r="E20" s="18"/>
      <c r="F20" s="24">
        <v>56.39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50F0A1-561E-46C3-A3BC-A5DDDB2E2513}"/>
</file>

<file path=customXml/itemProps2.xml><?xml version="1.0" encoding="utf-8"?>
<ds:datastoreItem xmlns:ds="http://schemas.openxmlformats.org/officeDocument/2006/customXml" ds:itemID="{A35B87D1-CDAA-406C-84F1-E4121AA76E0D}"/>
</file>

<file path=customXml/itemProps3.xml><?xml version="1.0" encoding="utf-8"?>
<ds:datastoreItem xmlns:ds="http://schemas.openxmlformats.org/officeDocument/2006/customXml" ds:itemID="{27F6322D-C93F-49B6-915A-363A1C87C6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2022-09-23T09:29:33Z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