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Сен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" l="1"/>
  <c r="H15" i="1"/>
  <c r="G15" i="1"/>
  <c r="E15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<sst xmlns="http://schemas.openxmlformats.org/spreadsheetml/2006/main" count="36" uniqueCount="36">
  <si>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</si>
  <si>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</si>
  <si>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</si>
  <si>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</si>
  <si>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</si>
  <si>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</si>
  <si>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</si>
  <si>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</si>
  <si>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</si>
  <si>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</si>
  <si>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</si>
  <si>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</si>
  <si>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</si>
  <si>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</si>
  <si>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</si>
  <si>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</si>
  <si>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</si>
  <si>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</si>
  <si>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</si>
  <si>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</si>
  <si>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</si>
  <si>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</si>
  <si>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</si>
  <si>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</si>
  <si>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</si>
  <si>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</si>
  <si>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</si>
  <si>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</si>
  <si>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</si>
  <si>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</si>
  <si>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</si>
  <si>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70.44</t>
  </si>
  <si>
    <t>Суп гороховый с курицей</t>
  </si>
  <si>
    <t>Сарделька паровая</t>
  </si>
  <si>
    <t>Макароны отварные с соусом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</si>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</sst>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124</v>
      </c>
      <c r="D13" s="2" t="s">
        <v>32</v>
      </c>
      <c r="E13" s="2">
        <v>250</v>
      </c>
      <c r="F13" s="2">
        <v>14.2</v>
      </c>
      <c r="G13" s="16">
        <v>182.93</v>
      </c>
      <c r="H13" s="16">
        <v>1.68</v>
      </c>
      <c r="I13" s="16">
        <v>8.4499999999999993</v>
      </c>
      <c r="J13" s="16">
        <v>16.010000000000002</v>
      </c>
    </row>
    <row r="14" spans="1:10" x14ac:dyDescent="0.25">
      <c r="A14" s="6"/>
      <c r="B14" s="1" t="s">
        <v>17</v>
      </c>
      <c r="C14" s="2">
        <v>255</v>
      </c>
      <c r="D14" s="2" t="s">
        <v>33</v>
      </c>
      <c r="E14" s="2">
        <v>100</v>
      </c>
      <c r="F14" s="2">
        <v>42.64</v>
      </c>
      <c r="G14" s="16">
        <v>176.75</v>
      </c>
      <c r="H14" s="16">
        <v>10.68</v>
      </c>
      <c r="I14" s="16">
        <v>11.72</v>
      </c>
      <c r="J14" s="16">
        <v>5.74</v>
      </c>
    </row>
    <row r="15" spans="1:10" x14ac:dyDescent="0.25">
      <c r="A15" s="6"/>
      <c r="B15" s="1" t="s">
        <v>18</v>
      </c>
      <c r="C15" s="2">
        <v>576</v>
      </c>
      <c r="D15" s="2" t="s">
        <v>34</v>
      </c>
      <c r="E15" s="2">
        <f>170+30</f>
        <v>200</v>
      </c>
      <c r="F15" s="2">
        <v>5.9</v>
      </c>
      <c r="G15" s="16">
        <f>207.3+24</f>
        <v>231.3</v>
      </c>
      <c r="H15" s="16">
        <f>5.1+1</f>
        <v>6.1</v>
      </c>
      <c r="I15" s="16">
        <v>13.42</v>
      </c>
      <c r="J15" s="16">
        <f>34.2+3</f>
        <v>37.200000000000003</v>
      </c>
    </row>
    <row r="16" spans="1:10" x14ac:dyDescent="0.25">
      <c r="A16" s="6"/>
      <c r="B16" s="1" t="s">
        <v>19</v>
      </c>
      <c r="C16" s="2"/>
      <c r="D16" s="29"/>
      <c r="E16" s="29"/>
      <c r="F16" s="29"/>
      <c r="G16" s="30"/>
      <c r="H16" s="30"/>
      <c r="I16" s="30"/>
      <c r="J16" s="30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638</v>
      </c>
      <c r="D19" s="2" t="s">
        <v>35</v>
      </c>
      <c r="E19" s="2">
        <v>200</v>
      </c>
      <c r="F19" s="2">
        <v>3.5</v>
      </c>
      <c r="G19" s="16">
        <v>118.4</v>
      </c>
      <c r="H19" s="16">
        <v>0.6</v>
      </c>
      <c r="I19" s="16">
        <v>0</v>
      </c>
      <c r="J19" s="16">
        <v>29</v>
      </c>
    </row>
    <row r="20" spans="1:10" ht="15.75" thickBot="1" x14ac:dyDescent="0.3">
      <c r="A20" s="7"/>
      <c r="B20" s="8"/>
      <c r="C20" s="8"/>
      <c r="D20" s="24"/>
      <c r="E20" s="18"/>
      <c r="F20" s="24" t="s">
        <v>31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C1DE2C-F868-4FCE-B1D7-C72C4A1DF116}"/>
</file>

<file path=customXml/itemProps2.xml><?xml version="1.0" encoding="utf-8"?>
<ds:datastoreItem xmlns:ds="http://schemas.openxmlformats.org/officeDocument/2006/customXml" ds:itemID="{9C75A888-EBE7-40DE-AAAD-57ACDB5FD4EE}"/>
</file>

<file path=customXml/itemProps3.xml><?xml version="1.0" encoding="utf-8"?>
<ds:datastoreItem xmlns:ds="http://schemas.openxmlformats.org/officeDocument/2006/customXml" ds:itemID="{8A2486D9-4DC6-46B3-B878-C8A8F16B2C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2022-09-09T10:50:46Z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