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-11 класс" sheetId="1" r:id="rId1"/>
  </sheets>
  <externalReferences>
    <externalReference r:id="rId4"/>
  </externalReferences>
  <definedNames>
    <definedName name="_xlnm._FilterDatabase" localSheetId="0" hidden="1">'9-11 класс'!$A$24:$Q$24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<sst xmlns="http://schemas.openxmlformats.org/spreadsheetml/2006/main" count="107" uniqueCount="100">
  <si>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</si>
  <si>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</si>
  <si>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</si>
  <si>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</si>
  <si>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</si>
  <si>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</si>
  <si>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</si>
  <si>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</si>
  <si>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</si>
  <si>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</si>
  <si>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</si>
  <si>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</si>
  <si>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</si>
  <si>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</si>
  <si>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</si>
  <si>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</si>
  <si>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Председатель жюри_______________________________________________</t>
  </si>
  <si>
    <t>Члены жюри___________________________________________</t>
  </si>
  <si>
    <t>Данные о наставнике</t>
  </si>
  <si>
    <t xml:space="preserve">Полное название ОУ </t>
  </si>
  <si>
    <t>Фамилия
Имя
Отчество</t>
  </si>
  <si>
    <t>Предмет: немецкий язык</t>
  </si>
  <si>
    <t>Забурдаева Татьяна Ивановна, доцент кафедры немецкого языка ФГБОУ ВПО «Марийский государственный университет», председатель</t>
  </si>
  <si>
    <t>Класс: 9-11</t>
  </si>
  <si>
    <t>Количество участников: 11</t>
  </si>
  <si>
    <t>Дата и время вскрытия пакета : 03.02.2012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</si>
  <si>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немецкому языку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</si>
  <si>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немецкому языку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</si>
  <si>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немецкому языку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</si>
  <si>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немецкому языку</t>
    </r>
  </si>
  <si>
    <t>Яшпатров</t>
  </si>
  <si>
    <t>Михаил</t>
  </si>
  <si>
    <t>Эдуардович</t>
  </si>
  <si>
    <t>Ефремова</t>
  </si>
  <si>
    <t>Елена</t>
  </si>
  <si>
    <t>Борисовна</t>
  </si>
  <si>
    <t>Богданова</t>
  </si>
  <si>
    <t>Екатерина</t>
  </si>
  <si>
    <t>Алексеевна</t>
  </si>
  <si>
    <t xml:space="preserve">Потаева </t>
  </si>
  <si>
    <t>Светлана</t>
  </si>
  <si>
    <t>Павловна</t>
  </si>
  <si>
    <t>Стравинская</t>
  </si>
  <si>
    <t>Кристина</t>
  </si>
  <si>
    <t>Сергеевна</t>
  </si>
  <si>
    <t>Соловьева</t>
  </si>
  <si>
    <t xml:space="preserve">Надежда </t>
  </si>
  <si>
    <t>Юрьевна</t>
  </si>
  <si>
    <t>Никитина</t>
  </si>
  <si>
    <t>Татьяна</t>
  </si>
  <si>
    <t>Валерьевна</t>
  </si>
  <si>
    <t>Глозштейн</t>
  </si>
  <si>
    <t>Владимировна</t>
  </si>
  <si>
    <t>Скворцова</t>
  </si>
  <si>
    <t>Дарья</t>
  </si>
  <si>
    <t>Полушина</t>
  </si>
  <si>
    <t>Ирина</t>
  </si>
  <si>
    <t>Андревна</t>
  </si>
  <si>
    <t>Немченко</t>
  </si>
  <si>
    <t>Юлия</t>
  </si>
  <si>
    <t>Евгеньевна</t>
  </si>
  <si>
    <t xml:space="preserve">Муниципальное общеобразовательное учреждение "Юксарская средняя общеобразовательная школа" </t>
  </si>
  <si>
    <t>Муниципальное общеобразовательное бюджетное учреждение "Кузнецовская средняя общеобразовательная школа"</t>
  </si>
  <si>
    <t>МОУ "Сернурская средняя (полная) общеобразовательная школа №1 имени Героя Совесткого Союза А.М. Яналова"</t>
  </si>
  <si>
    <t>МБОУ "Нартасская средняя общеобразовательная школа"</t>
  </si>
  <si>
    <t>Муниципальное общеобразовательное учреждение " Моркинская средняя(полная) общеобразовательная школа№1"</t>
  </si>
  <si>
    <t>муниципалльное общеобразовательное учреждение "Кокшамарская средняя общеобразовательная школа имени И.С.Ключникова-Палантая"</t>
  </si>
  <si>
    <t>Муниципальное общобразовательно учреждение "Алексеевская средняя общеобразовательная школа"</t>
  </si>
  <si>
    <t>Государственное общеобразовательное учреждение Республики Марий Эл "Лицей Бауманский"</t>
  </si>
  <si>
    <t xml:space="preserve">Муниципальное бюджетное общеобразовательное учреждение  «Средняя общеобразовательная школа № 27  г. Йошкар-Олы». </t>
  </si>
  <si>
    <t>МБОУ «Гимназия №4 им. А. С. Пушкина»</t>
  </si>
  <si>
    <t>Воробьева Н.М.</t>
  </si>
  <si>
    <t>Афанасьева Эльвира Львовна</t>
  </si>
  <si>
    <t>Токтарова Валентина Петровна</t>
  </si>
  <si>
    <t>Казанцева Ираида Сергеевна</t>
  </si>
  <si>
    <t>Принцева Валентина Аркадьевна</t>
  </si>
  <si>
    <t xml:space="preserve">Соловьева Алевтина Ивановна  </t>
  </si>
  <si>
    <t>Алгаева Светлана Сергеевна</t>
  </si>
  <si>
    <t>Разинова Светлана Викторовна</t>
  </si>
  <si>
    <t>Попова Татьяна Юрьевна</t>
  </si>
  <si>
    <t>Крылова Людмила Станиславовна</t>
  </si>
  <si>
    <t>Всего</t>
  </si>
  <si>
    <t>2
чтение</t>
  </si>
  <si>
    <t>1
лекс.грам</t>
  </si>
  <si>
    <t>3
аудиров</t>
  </si>
  <si>
    <t>4
письмо</t>
  </si>
  <si>
    <t>5
устная</t>
  </si>
  <si>
    <t>6
странов</t>
  </si>
  <si>
    <t>Победитель</t>
  </si>
  <si>
    <t>Призер</t>
  </si>
  <si>
    <t>1</t>
  </si>
  <si>
    <t>4</t>
  </si>
  <si>
    <t>5</t>
  </si>
  <si>
    <t>6</t>
  </si>
  <si>
    <t>7</t>
  </si>
  <si>
    <t>8-9</t>
  </si>
  <si>
    <t>10</t>
  </si>
  <si>
    <t>11</t>
  </si>
  <si>
    <t>2-3</t>
  </si>
  <si>
    <t>Общая сумма баллов
max 120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</si>
</sst>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2" fillId="0" borderId="14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left"/>
      <protection/>
    </xf>
    <xf numFmtId="0" fontId="1" fillId="24" borderId="16" xfId="52" applyFill="1" applyBorder="1" applyAlignment="1">
      <alignment horizontal="center"/>
      <protection/>
    </xf>
    <xf numFmtId="0" fontId="1" fillId="24" borderId="17" xfId="52" applyFill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5" zoomScaleNormal="85" zoomScalePageLayoutView="0" workbookViewId="0" topLeftCell="A1">
      <selection activeCell="A10" sqref="A10:B13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41.7109375" style="0" customWidth="1"/>
    <col min="7" max="7" width="29.28125" style="0" customWidth="1"/>
    <col min="8" max="14" width="5.140625" style="0" customWidth="1"/>
    <col min="15" max="15" width="6.57421875" style="0" customWidth="1"/>
    <col min="16" max="16" width="8.140625" style="0" customWidth="1"/>
    <col min="17" max="17" width="10.8515625" style="0" customWidth="1"/>
  </cols>
  <sheetData>
    <row r="1" spans="1:20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</row>
    <row r="2" spans="1:20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"/>
      <c r="R2" s="1"/>
      <c r="S2" s="1"/>
      <c r="T2" s="1"/>
    </row>
    <row r="3" spans="1:20" ht="18.7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1"/>
      <c r="S3" s="1"/>
      <c r="T3" s="1"/>
    </row>
    <row r="4" spans="1:20" ht="21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"/>
      <c r="R4" s="1"/>
      <c r="S4" s="1"/>
      <c r="T4" s="1"/>
    </row>
    <row r="5" spans="1:20" ht="21.75" customHeight="1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"/>
      <c r="R5" s="1"/>
      <c r="S5" s="1"/>
      <c r="T5" s="1"/>
    </row>
    <row r="6" spans="1:20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1"/>
      <c r="R6" s="1"/>
      <c r="S6" s="1"/>
      <c r="T6" s="1"/>
    </row>
    <row r="7" spans="1:20" ht="18.75">
      <c r="A7" s="40" t="s">
        <v>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"/>
      <c r="R7" s="1"/>
      <c r="S7" s="1"/>
      <c r="T7" s="1"/>
    </row>
    <row r="8" spans="1:20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38" t="s">
        <v>22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"/>
      <c r="S9" s="1"/>
      <c r="T9" s="1"/>
    </row>
    <row r="10" spans="1:20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"/>
      <c r="S10" s="1"/>
      <c r="T10" s="1"/>
    </row>
    <row r="11" spans="1:20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"/>
      <c r="S11" s="1"/>
      <c r="T11" s="1"/>
    </row>
    <row r="12" spans="1:20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"/>
      <c r="S12" s="1"/>
      <c r="T12" s="1"/>
    </row>
    <row r="13" spans="1:20" ht="15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"/>
      <c r="S13" s="1"/>
      <c r="T13" s="1"/>
    </row>
    <row r="14" spans="1:22" ht="24.75" customHeight="1">
      <c r="A14" s="49" t="s">
        <v>4</v>
      </c>
      <c r="B14" s="49"/>
      <c r="C14" s="4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1" customHeight="1">
      <c r="A15" s="50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1"/>
      <c r="V15" s="1"/>
    </row>
    <row r="16" spans="1:22" ht="18.75" customHeight="1">
      <c r="A16" s="50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1"/>
      <c r="V16" s="1"/>
    </row>
    <row r="17" spans="1:22" ht="18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.75">
      <c r="A18" s="49" t="s">
        <v>5</v>
      </c>
      <c r="B18" s="49"/>
      <c r="C18" s="4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 customHeight="1">
      <c r="A19" s="51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"/>
      <c r="V19" s="1"/>
    </row>
    <row r="20" spans="1:22" ht="18.75">
      <c r="A20" s="40" t="s">
        <v>29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"/>
      <c r="V20" s="1"/>
    </row>
    <row r="22" spans="1:22" ht="14.25">
      <c r="A22" s="15"/>
      <c r="B22" s="16"/>
      <c r="C22" s="41" t="s">
        <v>6</v>
      </c>
      <c r="D22" s="41"/>
      <c r="E22" s="42"/>
      <c r="F22" s="14" t="s">
        <v>7</v>
      </c>
      <c r="G22" s="36" t="s">
        <v>18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  <c r="S22" s="1"/>
      <c r="T22" s="1"/>
      <c r="U22" s="1"/>
      <c r="V22" s="1"/>
    </row>
    <row r="23" spans="1:22" ht="38.25" customHeight="1">
      <c r="A23" s="25"/>
      <c r="B23" s="26"/>
      <c r="C23" s="28"/>
      <c r="D23" s="28"/>
      <c r="E23" s="28"/>
      <c r="F23" s="30"/>
      <c r="G23" s="24"/>
      <c r="H23" s="43" t="s">
        <v>99</v>
      </c>
      <c r="I23" s="44"/>
      <c r="J23" s="44"/>
      <c r="K23" s="44"/>
      <c r="L23" s="45"/>
      <c r="M23" s="45"/>
      <c r="N23" s="46"/>
      <c r="O23" s="22"/>
      <c r="P23" s="22"/>
      <c r="Q23" s="22"/>
      <c r="R23" s="1"/>
      <c r="S23" s="47"/>
      <c r="T23" s="47"/>
      <c r="U23" s="3"/>
      <c r="V23" s="48"/>
    </row>
    <row r="24" spans="1:22" ht="60.75" customHeight="1">
      <c r="A24" s="21" t="s">
        <v>8</v>
      </c>
      <c r="B24" s="27" t="s">
        <v>9</v>
      </c>
      <c r="C24" s="29" t="s">
        <v>10</v>
      </c>
      <c r="D24" s="29" t="s">
        <v>11</v>
      </c>
      <c r="E24" s="29" t="s">
        <v>12</v>
      </c>
      <c r="F24" s="31" t="s">
        <v>19</v>
      </c>
      <c r="G24" s="29" t="s">
        <v>20</v>
      </c>
      <c r="H24" s="18" t="s">
        <v>83</v>
      </c>
      <c r="I24" s="18" t="s">
        <v>82</v>
      </c>
      <c r="J24" s="18" t="s">
        <v>84</v>
      </c>
      <c r="K24" s="18" t="s">
        <v>85</v>
      </c>
      <c r="L24" s="18" t="s">
        <v>86</v>
      </c>
      <c r="M24" s="18" t="s">
        <v>87</v>
      </c>
      <c r="N24" s="18" t="s">
        <v>81</v>
      </c>
      <c r="O24" s="23" t="s">
        <v>13</v>
      </c>
      <c r="P24" s="23" t="s">
        <v>14</v>
      </c>
      <c r="Q24" s="23" t="s">
        <v>15</v>
      </c>
      <c r="R24" s="1"/>
      <c r="S24" s="47"/>
      <c r="T24" s="47"/>
      <c r="U24" s="3"/>
      <c r="V24" s="48"/>
    </row>
    <row r="25" spans="1:22" ht="47.25">
      <c r="A25" s="35">
        <v>1</v>
      </c>
      <c r="B25" s="32">
        <v>1</v>
      </c>
      <c r="C25" s="33" t="s">
        <v>51</v>
      </c>
      <c r="D25" s="33" t="s">
        <v>37</v>
      </c>
      <c r="E25" s="33" t="s">
        <v>52</v>
      </c>
      <c r="F25" s="33" t="s">
        <v>68</v>
      </c>
      <c r="G25" s="33" t="s">
        <v>78</v>
      </c>
      <c r="H25" s="20">
        <v>8</v>
      </c>
      <c r="I25" s="20">
        <v>15</v>
      </c>
      <c r="J25" s="20">
        <v>8</v>
      </c>
      <c r="K25" s="20">
        <v>19</v>
      </c>
      <c r="L25" s="20">
        <v>25</v>
      </c>
      <c r="M25" s="20">
        <v>12</v>
      </c>
      <c r="N25" s="19">
        <f aca="true" t="shared" si="0" ref="N25:N35">SUM(H25:M25)</f>
        <v>87</v>
      </c>
      <c r="O25" s="37" t="s">
        <v>90</v>
      </c>
      <c r="P25" s="34">
        <f>N25/120</f>
        <v>0.725</v>
      </c>
      <c r="Q25" s="35" t="s">
        <v>88</v>
      </c>
      <c r="R25" s="1"/>
      <c r="S25" s="47"/>
      <c r="T25" s="47"/>
      <c r="U25" s="3"/>
      <c r="V25" s="48"/>
    </row>
    <row r="26" spans="1:22" ht="47.25">
      <c r="A26" s="35">
        <v>2</v>
      </c>
      <c r="B26" s="32">
        <v>5</v>
      </c>
      <c r="C26" s="33" t="s">
        <v>36</v>
      </c>
      <c r="D26" s="33" t="s">
        <v>37</v>
      </c>
      <c r="E26" s="33" t="s">
        <v>38</v>
      </c>
      <c r="F26" s="33" t="s">
        <v>63</v>
      </c>
      <c r="G26" s="33" t="s">
        <v>73</v>
      </c>
      <c r="H26" s="20">
        <v>4</v>
      </c>
      <c r="I26" s="20">
        <v>8</v>
      </c>
      <c r="J26" s="20">
        <v>8</v>
      </c>
      <c r="K26" s="20">
        <v>7</v>
      </c>
      <c r="L26" s="20">
        <v>19</v>
      </c>
      <c r="M26" s="20">
        <v>5</v>
      </c>
      <c r="N26" s="19">
        <f t="shared" si="0"/>
        <v>51</v>
      </c>
      <c r="O26" s="37" t="s">
        <v>98</v>
      </c>
      <c r="P26" s="34">
        <f aca="true" t="shared" si="1" ref="P26:P35">N26/120</f>
        <v>0.425</v>
      </c>
      <c r="Q26" s="35" t="s">
        <v>89</v>
      </c>
      <c r="R26" s="1"/>
      <c r="S26" s="47"/>
      <c r="T26" s="47"/>
      <c r="U26" s="3"/>
      <c r="V26" s="48"/>
    </row>
    <row r="27" spans="1:22" ht="63">
      <c r="A27" s="35">
        <v>3</v>
      </c>
      <c r="B27" s="32">
        <v>7</v>
      </c>
      <c r="C27" s="33" t="s">
        <v>53</v>
      </c>
      <c r="D27" s="33" t="s">
        <v>54</v>
      </c>
      <c r="E27" s="33" t="s">
        <v>47</v>
      </c>
      <c r="F27" s="33" t="s">
        <v>69</v>
      </c>
      <c r="G27" s="33" t="s">
        <v>79</v>
      </c>
      <c r="H27" s="20">
        <v>1</v>
      </c>
      <c r="I27" s="20">
        <v>7</v>
      </c>
      <c r="J27" s="20">
        <v>7</v>
      </c>
      <c r="K27" s="20">
        <v>7</v>
      </c>
      <c r="L27" s="20">
        <v>21</v>
      </c>
      <c r="M27" s="20">
        <v>8</v>
      </c>
      <c r="N27" s="19">
        <f t="shared" si="0"/>
        <v>51</v>
      </c>
      <c r="O27" s="37" t="s">
        <v>98</v>
      </c>
      <c r="P27" s="34">
        <f t="shared" si="1"/>
        <v>0.425</v>
      </c>
      <c r="Q27" s="35" t="s">
        <v>89</v>
      </c>
      <c r="R27" s="1"/>
      <c r="S27" s="47"/>
      <c r="T27" s="47"/>
      <c r="U27" s="3"/>
      <c r="V27" s="48"/>
    </row>
    <row r="28" spans="1:22" ht="47.25">
      <c r="A28" s="35">
        <v>4</v>
      </c>
      <c r="B28" s="32">
        <v>6</v>
      </c>
      <c r="C28" s="33" t="s">
        <v>55</v>
      </c>
      <c r="D28" s="33" t="s">
        <v>56</v>
      </c>
      <c r="E28" s="33" t="s">
        <v>57</v>
      </c>
      <c r="F28" s="33" t="s">
        <v>68</v>
      </c>
      <c r="G28" s="33" t="s">
        <v>78</v>
      </c>
      <c r="H28" s="20">
        <v>2</v>
      </c>
      <c r="I28" s="20">
        <v>4</v>
      </c>
      <c r="J28" s="20">
        <v>9</v>
      </c>
      <c r="K28" s="20">
        <v>7</v>
      </c>
      <c r="L28" s="20">
        <v>20</v>
      </c>
      <c r="M28" s="20">
        <v>8</v>
      </c>
      <c r="N28" s="19">
        <f t="shared" si="0"/>
        <v>50</v>
      </c>
      <c r="O28" s="37" t="s">
        <v>91</v>
      </c>
      <c r="P28" s="34">
        <f t="shared" si="1"/>
        <v>0.4166666666666667</v>
      </c>
      <c r="Q28" s="35"/>
      <c r="R28" s="1"/>
      <c r="S28" s="47"/>
      <c r="T28" s="47"/>
      <c r="U28" s="3"/>
      <c r="V28" s="48"/>
    </row>
    <row r="29" spans="1:22" ht="31.5">
      <c r="A29" s="35">
        <v>5</v>
      </c>
      <c r="B29" s="32">
        <v>10</v>
      </c>
      <c r="C29" s="33" t="s">
        <v>39</v>
      </c>
      <c r="D29" s="33" t="s">
        <v>40</v>
      </c>
      <c r="E29" s="33" t="s">
        <v>41</v>
      </c>
      <c r="F29" s="33" t="s">
        <v>64</v>
      </c>
      <c r="G29" s="33" t="s">
        <v>74</v>
      </c>
      <c r="H29" s="20">
        <v>2</v>
      </c>
      <c r="I29" s="20">
        <v>8</v>
      </c>
      <c r="J29" s="20">
        <v>4</v>
      </c>
      <c r="K29" s="20">
        <v>6</v>
      </c>
      <c r="L29" s="20">
        <v>19</v>
      </c>
      <c r="M29" s="20">
        <v>7</v>
      </c>
      <c r="N29" s="19">
        <f t="shared" si="0"/>
        <v>46</v>
      </c>
      <c r="O29" s="37" t="s">
        <v>92</v>
      </c>
      <c r="P29" s="34">
        <f t="shared" si="1"/>
        <v>0.38333333333333336</v>
      </c>
      <c r="Q29" s="35"/>
      <c r="R29" s="1"/>
      <c r="S29" s="47"/>
      <c r="T29" s="47"/>
      <c r="U29" s="3"/>
      <c r="V29" s="48"/>
    </row>
    <row r="30" spans="1:22" ht="47.25">
      <c r="A30" s="35">
        <v>6</v>
      </c>
      <c r="B30" s="32">
        <v>3</v>
      </c>
      <c r="C30" s="33" t="s">
        <v>33</v>
      </c>
      <c r="D30" s="33" t="s">
        <v>34</v>
      </c>
      <c r="E30" s="33" t="s">
        <v>35</v>
      </c>
      <c r="F30" s="33" t="s">
        <v>62</v>
      </c>
      <c r="G30" s="33" t="s">
        <v>72</v>
      </c>
      <c r="H30" s="20">
        <v>0</v>
      </c>
      <c r="I30" s="20">
        <v>5</v>
      </c>
      <c r="J30" s="20">
        <v>5</v>
      </c>
      <c r="K30" s="20">
        <v>6</v>
      </c>
      <c r="L30" s="20">
        <v>19</v>
      </c>
      <c r="M30" s="20">
        <v>9</v>
      </c>
      <c r="N30" s="19">
        <f t="shared" si="0"/>
        <v>44</v>
      </c>
      <c r="O30" s="37" t="s">
        <v>93</v>
      </c>
      <c r="P30" s="34">
        <f t="shared" si="1"/>
        <v>0.36666666666666664</v>
      </c>
      <c r="Q30" s="35"/>
      <c r="R30" s="1"/>
      <c r="S30" s="47"/>
      <c r="T30" s="47"/>
      <c r="U30" s="3"/>
      <c r="V30" s="48"/>
    </row>
    <row r="31" spans="1:22" ht="63">
      <c r="A31" s="35">
        <v>7</v>
      </c>
      <c r="B31" s="32">
        <v>2</v>
      </c>
      <c r="C31" s="33" t="s">
        <v>45</v>
      </c>
      <c r="D31" s="33" t="s">
        <v>46</v>
      </c>
      <c r="E31" s="33" t="s">
        <v>47</v>
      </c>
      <c r="F31" s="33" t="s">
        <v>66</v>
      </c>
      <c r="G31" s="33" t="s">
        <v>76</v>
      </c>
      <c r="H31" s="20">
        <v>1</v>
      </c>
      <c r="I31" s="20">
        <v>7</v>
      </c>
      <c r="J31" s="20">
        <v>3</v>
      </c>
      <c r="K31" s="20">
        <v>6</v>
      </c>
      <c r="L31" s="20">
        <v>19</v>
      </c>
      <c r="M31" s="20">
        <v>7</v>
      </c>
      <c r="N31" s="19">
        <f t="shared" si="0"/>
        <v>43</v>
      </c>
      <c r="O31" s="37" t="s">
        <v>94</v>
      </c>
      <c r="P31" s="34">
        <f t="shared" si="1"/>
        <v>0.35833333333333334</v>
      </c>
      <c r="Q31" s="35"/>
      <c r="R31" s="1"/>
      <c r="S31" s="47"/>
      <c r="T31" s="47"/>
      <c r="U31" s="3"/>
      <c r="V31" s="48"/>
    </row>
    <row r="32" spans="1:22" ht="47.25">
      <c r="A32" s="35">
        <v>8</v>
      </c>
      <c r="B32" s="32">
        <v>9</v>
      </c>
      <c r="C32" s="33" t="s">
        <v>48</v>
      </c>
      <c r="D32" s="33" t="s">
        <v>49</v>
      </c>
      <c r="E32" s="33" t="s">
        <v>50</v>
      </c>
      <c r="F32" s="33" t="s">
        <v>67</v>
      </c>
      <c r="G32" s="33" t="s">
        <v>77</v>
      </c>
      <c r="H32" s="20">
        <v>0</v>
      </c>
      <c r="I32" s="20">
        <v>3</v>
      </c>
      <c r="J32" s="20">
        <v>7</v>
      </c>
      <c r="K32" s="20">
        <v>4</v>
      </c>
      <c r="L32" s="20">
        <v>17</v>
      </c>
      <c r="M32" s="20">
        <v>11</v>
      </c>
      <c r="N32" s="19">
        <f t="shared" si="0"/>
        <v>42</v>
      </c>
      <c r="O32" s="37" t="s">
        <v>95</v>
      </c>
      <c r="P32" s="34">
        <f t="shared" si="1"/>
        <v>0.35</v>
      </c>
      <c r="Q32" s="35"/>
      <c r="R32" s="1"/>
      <c r="S32" s="47"/>
      <c r="T32" s="47"/>
      <c r="U32" s="3"/>
      <c r="V32" s="48"/>
    </row>
    <row r="33" spans="1:22" ht="47.25">
      <c r="A33" s="35">
        <v>9</v>
      </c>
      <c r="B33" s="32">
        <v>11</v>
      </c>
      <c r="C33" s="33" t="s">
        <v>42</v>
      </c>
      <c r="D33" s="33" t="s">
        <v>43</v>
      </c>
      <c r="E33" s="33" t="s">
        <v>44</v>
      </c>
      <c r="F33" s="33" t="s">
        <v>65</v>
      </c>
      <c r="G33" s="33" t="s">
        <v>75</v>
      </c>
      <c r="H33" s="20">
        <v>0</v>
      </c>
      <c r="I33" s="20">
        <v>4</v>
      </c>
      <c r="J33" s="20">
        <v>3</v>
      </c>
      <c r="K33" s="20">
        <v>5</v>
      </c>
      <c r="L33" s="20">
        <v>20</v>
      </c>
      <c r="M33" s="20">
        <v>10</v>
      </c>
      <c r="N33" s="19">
        <f t="shared" si="0"/>
        <v>42</v>
      </c>
      <c r="O33" s="37" t="s">
        <v>95</v>
      </c>
      <c r="P33" s="34">
        <f t="shared" si="1"/>
        <v>0.35</v>
      </c>
      <c r="Q33" s="35"/>
      <c r="R33" s="1"/>
      <c r="S33" s="47"/>
      <c r="T33" s="47"/>
      <c r="U33" s="3"/>
      <c r="V33" s="48"/>
    </row>
    <row r="34" spans="1:22" ht="47.25">
      <c r="A34" s="35">
        <v>10</v>
      </c>
      <c r="B34" s="32">
        <v>8</v>
      </c>
      <c r="C34" s="33" t="s">
        <v>30</v>
      </c>
      <c r="D34" s="33" t="s">
        <v>31</v>
      </c>
      <c r="E34" s="33" t="s">
        <v>32</v>
      </c>
      <c r="F34" s="33" t="s">
        <v>61</v>
      </c>
      <c r="G34" s="33" t="s">
        <v>71</v>
      </c>
      <c r="H34" s="20">
        <v>0</v>
      </c>
      <c r="I34" s="20">
        <v>1</v>
      </c>
      <c r="J34" s="20">
        <v>4</v>
      </c>
      <c r="K34" s="20">
        <v>4</v>
      </c>
      <c r="L34" s="20">
        <v>17</v>
      </c>
      <c r="M34" s="20">
        <v>10</v>
      </c>
      <c r="N34" s="19">
        <f t="shared" si="0"/>
        <v>36</v>
      </c>
      <c r="O34" s="37" t="s">
        <v>96</v>
      </c>
      <c r="P34" s="34">
        <f t="shared" si="1"/>
        <v>0.3</v>
      </c>
      <c r="Q34" s="35"/>
      <c r="R34" s="1"/>
      <c r="S34" s="47"/>
      <c r="T34" s="47"/>
      <c r="U34" s="3"/>
      <c r="V34" s="48"/>
    </row>
    <row r="35" spans="1:22" ht="31.5">
      <c r="A35" s="35">
        <v>11</v>
      </c>
      <c r="B35" s="32">
        <v>4</v>
      </c>
      <c r="C35" s="33" t="s">
        <v>58</v>
      </c>
      <c r="D35" s="33" t="s">
        <v>59</v>
      </c>
      <c r="E35" s="33" t="s">
        <v>60</v>
      </c>
      <c r="F35" s="33" t="s">
        <v>70</v>
      </c>
      <c r="G35" s="33" t="s">
        <v>80</v>
      </c>
      <c r="H35" s="20">
        <v>0</v>
      </c>
      <c r="I35" s="20">
        <v>6</v>
      </c>
      <c r="J35" s="20">
        <v>4</v>
      </c>
      <c r="K35" s="20">
        <v>1</v>
      </c>
      <c r="L35" s="20">
        <v>18</v>
      </c>
      <c r="M35" s="20">
        <v>5</v>
      </c>
      <c r="N35" s="19">
        <f t="shared" si="0"/>
        <v>34</v>
      </c>
      <c r="O35" s="37" t="s">
        <v>97</v>
      </c>
      <c r="P35" s="34">
        <f t="shared" si="1"/>
        <v>0.2833333333333333</v>
      </c>
      <c r="Q35" s="35"/>
      <c r="R35" s="1"/>
      <c r="S35" s="47"/>
      <c r="T35" s="47"/>
      <c r="U35" s="3"/>
      <c r="V35" s="48"/>
    </row>
    <row r="36" spans="1:22" ht="18.75">
      <c r="A36" s="8"/>
      <c r="B36" s="17"/>
      <c r="C36" s="10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2"/>
      <c r="P36" s="9"/>
      <c r="Q36" s="9"/>
      <c r="R36" s="1"/>
      <c r="S36" s="1"/>
      <c r="T36" s="1"/>
      <c r="U36" s="3"/>
      <c r="V36" s="3"/>
    </row>
    <row r="37" spans="4:16" ht="40.5" customHeight="1">
      <c r="D37" s="39" t="s">
        <v>16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5:16" ht="39.75" customHeight="1">
      <c r="E38" s="39" t="s">
        <v>17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5:16" ht="14.25"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5:16" ht="14.25"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5:16" ht="14.2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</sheetData>
  <sheetProtection/>
  <autoFilter ref="A24:Q24">
    <sortState ref="A25:Q41">
      <sortCondition descending="1" sortBy="value" ref="N25:N41"/>
    </sortState>
  </autoFilter>
  <mergeCells count="20">
    <mergeCell ref="A8:F8"/>
    <mergeCell ref="A1:P1"/>
    <mergeCell ref="A3:P3"/>
    <mergeCell ref="A4:P4"/>
    <mergeCell ref="A5:P5"/>
    <mergeCell ref="A6:P6"/>
    <mergeCell ref="A7:P7"/>
    <mergeCell ref="V23:V35"/>
    <mergeCell ref="A14:C14"/>
    <mergeCell ref="A15:T15"/>
    <mergeCell ref="A16:T16"/>
    <mergeCell ref="A18:C18"/>
    <mergeCell ref="A19:T19"/>
    <mergeCell ref="D37:P37"/>
    <mergeCell ref="E38:P38"/>
    <mergeCell ref="A20:T20"/>
    <mergeCell ref="C22:E22"/>
    <mergeCell ref="H23:N23"/>
    <mergeCell ref="S23:S35"/>
    <mergeCell ref="T23:T3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illarionov</cp:lastModifiedBy>
  <cp:lastPrinted>2012-02-03T11:05:23Z</cp:lastPrinted>
  <dcterms:created xsi:type="dcterms:W3CDTF">2010-01-13T12:41:13Z</dcterms:created>
  <dcterms:modified xsi:type="dcterms:W3CDTF">2012-02-06T13:58:54Z</dcterms:modified>
  <cp:category/>
  <cp:version/>
  <cp:contentType/>
  <cp:contentStatus/>
</cp:coreProperties>
</file>