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9 класс" sheetId="1" r:id="rId1"/>
    <sheet name="10 класс" sheetId="2" r:id="rId2"/>
    <sheet name="11 класс" sheetId="3" r:id="rId3"/>
  </sheets>
  <externalReferences>
    <externalReference r:id="rId6"/>
  </externalReferences>
  <definedNames>
    <definedName name="_xlnm._FilterDatabase" localSheetId="1" hidden="1">'10 класс'!$A$28:$O$28</definedName>
    <definedName name="_xlnm._FilterDatabase" localSheetId="2" hidden="1">'11 класс'!$A$28:$O$28</definedName>
    <definedName name="_xlnm._FilterDatabase" localSheetId="0" hidden="1">'9 класс'!$A$28:$O$28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<sst xmlns="http://schemas.openxmlformats.org/spreadsheetml/2006/main" count="394" uniqueCount="238">
  <si>
    <t xml:space="preserve">Протокол </t>
  </si>
  <si>
    <t>работы жюри по итогам проведения регионального этапа Всероссийской олимпиады школьников</t>
  </si>
  <si>
    <t>Место проведения:  Республика Марий Эл г. Йошкар-Ола</t>
  </si>
  <si>
    <t xml:space="preserve">Присутствуют члены жюри: </t>
  </si>
  <si>
    <t>Повестка дня</t>
  </si>
  <si>
    <t>Постановили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</si>
  <si>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</si>
  <si>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</si>
  <si>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</si>
  <si>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</si>
  <si>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</si>
  <si>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</si>
  <si>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Отчество</t>
  </si>
  <si>
    <t>Рейтинг участника</t>
  </si>
  <si>
    <t>% выполнения задания</t>
  </si>
  <si>
    <t>тип диплома</t>
  </si>
  <si>
    <t>Председатель жюри_______________________________________________</t>
  </si>
  <si>
    <t>Члены жюри___________________________________________</t>
  </si>
  <si>
    <t>Данные о наставнике</t>
  </si>
  <si>
    <t xml:space="preserve">Полное название ОУ </t>
  </si>
  <si>
    <t>Фамилия
Имя
Отчество</t>
  </si>
  <si>
    <t>Класс: 9</t>
  </si>
  <si>
    <t>Марина</t>
  </si>
  <si>
    <t>Муниципальное общеобразовательное учреждение "Коркатовский лицей"</t>
  </si>
  <si>
    <t>Владимировна</t>
  </si>
  <si>
    <t>Евгений</t>
  </si>
  <si>
    <t>Муниципальное общеобразовательное учреждение "Приволжская средняя общеобразовательная школа"</t>
  </si>
  <si>
    <t>Алексеевна</t>
  </si>
  <si>
    <t>Общая сумма баллов
max 50</t>
  </si>
  <si>
    <t>Анатольевич</t>
  </si>
  <si>
    <t>МБОУ "Мари-Турекская средняя общеобразовательная школа"</t>
  </si>
  <si>
    <t>Алексей</t>
  </si>
  <si>
    <t>МОУ "Средняя общеобразовательная школа №3 п.Советский"</t>
  </si>
  <si>
    <t>Андреевна</t>
  </si>
  <si>
    <t>Дата и время вскрытия пакета : 17.01.2011</t>
  </si>
  <si>
    <t>Всего</t>
  </si>
  <si>
    <t>Охотникова Светлана Романовна, доцент кафедры литературы ФГБОУ ВПО «Марийский государственный университет», председатель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</si>
  <si>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результатов регионального этапа Всероссийской олимпиады школьников по литературе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</si>
  <si>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рейтинга регионального этапа Всероссийской олимпиады школьников по литературе</t>
    </r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</si>
  <si>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Утвердить результаты регионального этапа Всероссийской олимпиады школьников по литературе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</si>
  <si>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Утвердить рейтинг регионального этапа Всероссийской олимпиады школьников по литературе</t>
    </r>
  </si>
  <si>
    <t>Анна</t>
  </si>
  <si>
    <t>Мальцев</t>
  </si>
  <si>
    <t>Андреевич</t>
  </si>
  <si>
    <t>Муниципальное общеобразовательное муниципальное бюджетное учреждение "Медведевская гимназия"</t>
  </si>
  <si>
    <t>Кожевникова Марина Геннадьевна</t>
  </si>
  <si>
    <t>Фатыхова</t>
  </si>
  <si>
    <t>Гульназ</t>
  </si>
  <si>
    <t>Фирдинатовна</t>
  </si>
  <si>
    <t>Камилова Разина Вильсуровна</t>
  </si>
  <si>
    <t>Гимадеева</t>
  </si>
  <si>
    <t>Лилия</t>
  </si>
  <si>
    <t>Зуфаровна</t>
  </si>
  <si>
    <t>Ведрукова</t>
  </si>
  <si>
    <t>Екатерина</t>
  </si>
  <si>
    <t>Мансурова</t>
  </si>
  <si>
    <t>Мария</t>
  </si>
  <si>
    <t>Александровна</t>
  </si>
  <si>
    <t xml:space="preserve">Муниципальное общеобразовательное учреждение "Лицей г.Козьмодемьянска" </t>
  </si>
  <si>
    <t>муниципальное общеобразовательное учреждение "Звениговская СОШ №1"</t>
  </si>
  <si>
    <t xml:space="preserve">Николаева Любовь Зосимовна </t>
  </si>
  <si>
    <t>Просвиркина Н.В.</t>
  </si>
  <si>
    <t>Малеева Татьяна михайловна</t>
  </si>
  <si>
    <t>Колпакова</t>
  </si>
  <si>
    <t>Александра</t>
  </si>
  <si>
    <t>Пирогова</t>
  </si>
  <si>
    <t>Анастасия</t>
  </si>
  <si>
    <t>Сергеевна</t>
  </si>
  <si>
    <t xml:space="preserve">Чайникова </t>
  </si>
  <si>
    <t xml:space="preserve">Ольга </t>
  </si>
  <si>
    <t>Валентиновна</t>
  </si>
  <si>
    <t>Муниципальное бюджетное общеобразовательное учреждение  «Куженерская средняя общеобразовательная школа №2»</t>
  </si>
  <si>
    <t xml:space="preserve">Государственное бюджетное общеобразовательное учреждение Республики Марий Эл «Гуманитарная гимназия «Синяя птица» им. Иштриковой Т.В.» </t>
  </si>
  <si>
    <t>Мухина Галина Николаевна</t>
  </si>
  <si>
    <t>Калачева Ида Алексеевна</t>
  </si>
  <si>
    <t>Сергеева Ирина Борисовна</t>
  </si>
  <si>
    <t xml:space="preserve">Ситникова </t>
  </si>
  <si>
    <t xml:space="preserve">Диана </t>
  </si>
  <si>
    <t>Юрьевна</t>
  </si>
  <si>
    <t>Муниципальное бюджетное общеобразовательное учреждение "Лицей № 28 г. Йошкар-Олы"</t>
  </si>
  <si>
    <t>Поспелова Марина Александровна</t>
  </si>
  <si>
    <t xml:space="preserve">Чуксеева </t>
  </si>
  <si>
    <t xml:space="preserve">Мария </t>
  </si>
  <si>
    <t xml:space="preserve">Беневоленская </t>
  </si>
  <si>
    <t xml:space="preserve">Анна </t>
  </si>
  <si>
    <t>Дмитриевна</t>
  </si>
  <si>
    <t>Муниципальное бюджетное общеобразовательное учреждение "Гимназия №4 им.А.С.Пушкина г.Йошкар-Олы"</t>
  </si>
  <si>
    <t>Шекарова Галина Александровна</t>
  </si>
  <si>
    <t xml:space="preserve">Николаевская </t>
  </si>
  <si>
    <t xml:space="preserve">Мария  </t>
  </si>
  <si>
    <t>Павловна</t>
  </si>
  <si>
    <t>Количество участников: 12</t>
  </si>
  <si>
    <t>Класс: 11</t>
  </si>
  <si>
    <t>Класс: 10</t>
  </si>
  <si>
    <t>Предмет: литература</t>
  </si>
  <si>
    <t xml:space="preserve">Петрова </t>
  </si>
  <si>
    <t>Николаевна</t>
  </si>
  <si>
    <t>Почитаева</t>
  </si>
  <si>
    <t xml:space="preserve">Муниципальное бюджетное общеобразовательное учреждение "Килемарская средняя общеобразовательная школа" </t>
  </si>
  <si>
    <t>Муниципальное общеобразовательное муниципальное бюджетное учреждение "Медведевская  средняя общеобразовательная школа № 2"</t>
  </si>
  <si>
    <t xml:space="preserve">Петухова Марина Николаевна </t>
  </si>
  <si>
    <t>Чекулаева Наталья Викентьевна</t>
  </si>
  <si>
    <t>Князева</t>
  </si>
  <si>
    <t>МОУ "Сернурская средняя (полная) общеобразовательная школа №2 имени Н.А. Заболоцкого"</t>
  </si>
  <si>
    <t>Глушкова Галина Васильевна</t>
  </si>
  <si>
    <t xml:space="preserve">Токарева </t>
  </si>
  <si>
    <t>Дария</t>
  </si>
  <si>
    <t>Игоревна</t>
  </si>
  <si>
    <t>Васильева</t>
  </si>
  <si>
    <t>Шербашов</t>
  </si>
  <si>
    <t>Урманчеева</t>
  </si>
  <si>
    <t>Яна</t>
  </si>
  <si>
    <t>Рафиковна</t>
  </si>
  <si>
    <t>МОУ Параньгинская ОСШ</t>
  </si>
  <si>
    <t>Муниципальное общеобразовательное учреждение "Моркинская средняя(полная) общеобразовательная школа№2"</t>
  </si>
  <si>
    <t>Муниципальное образовательное учреждение средняя (полная) общеобразовательная школа № 2 города Волжска РМЭ</t>
  </si>
  <si>
    <t>Галяутдинова Венера Гусмановна</t>
  </si>
  <si>
    <t>Семенова Эльза Артемьевна</t>
  </si>
  <si>
    <t>Солодянкина Наталья Алексеевна</t>
  </si>
  <si>
    <t>Меркушева</t>
  </si>
  <si>
    <t>Вадимовна</t>
  </si>
  <si>
    <t>Бакшаева</t>
  </si>
  <si>
    <t xml:space="preserve">Алена </t>
  </si>
  <si>
    <t>Вайскина</t>
  </si>
  <si>
    <t>Наталья</t>
  </si>
  <si>
    <t>Владиславовна</t>
  </si>
  <si>
    <t>Муниципальное общеобразовательное учреждение 
"Волжский городской лицей"</t>
  </si>
  <si>
    <t>муниципальное общеобразовательное учреждение "Суслонгерская СОШ "</t>
  </si>
  <si>
    <t>Государственного бюджетного общеобразовательного учреждения Республики Марий Эл «Верх-Ушнурская средняя общеобразовательная (национальная) школа с углубленным изучением отдельных предметов»</t>
  </si>
  <si>
    <t>Бурганова Елена Геннадьевна</t>
  </si>
  <si>
    <t>Бакшаева Ирина Валерьевна</t>
  </si>
  <si>
    <t>Лазарева Алевтин Николаевна</t>
  </si>
  <si>
    <t xml:space="preserve">Кутузова </t>
  </si>
  <si>
    <t>Вячеславовна</t>
  </si>
  <si>
    <t>Горбунова</t>
  </si>
  <si>
    <t>Алина</t>
  </si>
  <si>
    <t>Муниципальное бюджетное общеобразовательное учреждение "Староторъяльская средняя общеобразовательная школа"</t>
  </si>
  <si>
    <t>муниципальное бюджетное общеобразовательное учреждение "Красноволжская средняя общеобразовательная школа"</t>
  </si>
  <si>
    <t>Киткаева Э.И.</t>
  </si>
  <si>
    <t>Роева Валентина Валерьевна</t>
  </si>
  <si>
    <t xml:space="preserve">Литфулина </t>
  </si>
  <si>
    <t xml:space="preserve">Рената </t>
  </si>
  <si>
    <t>Наилевна</t>
  </si>
  <si>
    <t>Одишария</t>
  </si>
  <si>
    <t>Георгий</t>
  </si>
  <si>
    <t>Мерабович</t>
  </si>
  <si>
    <t>Рязанова Светлана Леонидовна</t>
  </si>
  <si>
    <t xml:space="preserve">Струкова </t>
  </si>
  <si>
    <t xml:space="preserve">Егошина </t>
  </si>
  <si>
    <t xml:space="preserve">Дарья </t>
  </si>
  <si>
    <t>Баусова Наталья Николаевна</t>
  </si>
  <si>
    <t xml:space="preserve">Ершова </t>
  </si>
  <si>
    <t xml:space="preserve">Анастасия </t>
  </si>
  <si>
    <t>Денисовна</t>
  </si>
  <si>
    <t xml:space="preserve">Ивашко </t>
  </si>
  <si>
    <t xml:space="preserve">Екатерина </t>
  </si>
  <si>
    <t>Михайловна</t>
  </si>
  <si>
    <t>Георгиевна</t>
  </si>
  <si>
    <t>Муниципальное общеобразовательное учреждение  "Лицей №11 им. Т.И. Александровой г. Йошкар-Олы"</t>
  </si>
  <si>
    <t>Муниципальное общеобразовательное учреждение "Помарская средняя общеобразовательная школа" Волжского муниципального района Республики Марий Эл</t>
  </si>
  <si>
    <t>Бурашникова Роза Махмутовна</t>
  </si>
  <si>
    <t>Никитина Г.Е.</t>
  </si>
  <si>
    <t>Количество участников: 19</t>
  </si>
  <si>
    <t>Количество участников: 17</t>
  </si>
  <si>
    <t>Григорьева</t>
  </si>
  <si>
    <t>Алиса</t>
  </si>
  <si>
    <t>Арсентьевна</t>
  </si>
  <si>
    <t>Зайнутдинова Явахиря Закиевна</t>
  </si>
  <si>
    <t>Захарова</t>
  </si>
  <si>
    <t>Ожиганова</t>
  </si>
  <si>
    <t>Юлия</t>
  </si>
  <si>
    <t>Ильинична</t>
  </si>
  <si>
    <t>Львова</t>
  </si>
  <si>
    <t>Ксения</t>
  </si>
  <si>
    <t>Емелькина</t>
  </si>
  <si>
    <t>Надежда</t>
  </si>
  <si>
    <t>Ивановна</t>
  </si>
  <si>
    <t>Жеребцова</t>
  </si>
  <si>
    <t>Богинич</t>
  </si>
  <si>
    <t>Печникова</t>
  </si>
  <si>
    <t>Ирина</t>
  </si>
  <si>
    <t>Валериановна</t>
  </si>
  <si>
    <t xml:space="preserve">Савельева </t>
  </si>
  <si>
    <t>Семенова</t>
  </si>
  <si>
    <t>Геннадьевна</t>
  </si>
  <si>
    <t>Тихонова</t>
  </si>
  <si>
    <t>Татьяна</t>
  </si>
  <si>
    <t>Кулагина</t>
  </si>
  <si>
    <t>Ольга</t>
  </si>
  <si>
    <t>Кассихина</t>
  </si>
  <si>
    <t xml:space="preserve">Шалаева </t>
  </si>
  <si>
    <t xml:space="preserve">Татьяна </t>
  </si>
  <si>
    <t>Муниципальное общеобразовательное учреждение Великопольская  средняя общеобразовательная школа</t>
  </si>
  <si>
    <t>Муниципальное общеобразовательное бюджетное учреждение"Медведевская гимназия"</t>
  </si>
  <si>
    <t>МОУ "Казанская средняя (полная) общеобразовательная школа"</t>
  </si>
  <si>
    <t>МБОУ "Косолаповская средняя общеобразовательная школа"</t>
  </si>
  <si>
    <t>муниципальное общеобразовательное учреждение "Красногорская СОШ №2 "</t>
  </si>
  <si>
    <t>муниципальное бюджетное общеобразовательное учреждение "Пайгусовская средняя общеобразовательная школа"</t>
  </si>
  <si>
    <t>Павлова Елена Геннадьевна</t>
  </si>
  <si>
    <t>Кардаиль-ская Надежда Анатольевна</t>
  </si>
  <si>
    <t>Заболотских Ангелина Юрьевна</t>
  </si>
  <si>
    <t>Маслова Надежда Михайловна</t>
  </si>
  <si>
    <t>Никитина Людмила Анатольевна</t>
  </si>
  <si>
    <t>Паранина Любовь Васильевна</t>
  </si>
  <si>
    <t>Петухова Елена Аркадьевна</t>
  </si>
  <si>
    <t xml:space="preserve">Дергунова </t>
  </si>
  <si>
    <t xml:space="preserve">Никешкина </t>
  </si>
  <si>
    <t xml:space="preserve">Марина </t>
  </si>
  <si>
    <t>Олеговна</t>
  </si>
  <si>
    <t xml:space="preserve">Государственное бюджетное общеобразовательное учреждение Республики Марий Эл «Лицей им. М.В. Ломоносова» </t>
  </si>
  <si>
    <t>Государственное общеобразовательное учреждение Республики Марий Эл "Лицей Бауманский"</t>
  </si>
  <si>
    <t>Пастух Любовь Александровна</t>
  </si>
  <si>
    <t>Соловьёва Ирина Вениаминовна, Каршиева Наталья Анатольевна</t>
  </si>
  <si>
    <t>Кузьмина</t>
  </si>
  <si>
    <t>Тимофеева Валентина Николаевна</t>
  </si>
  <si>
    <t>1</t>
  </si>
  <si>
    <t>2</t>
  </si>
  <si>
    <t>5</t>
  </si>
  <si>
    <t>6</t>
  </si>
  <si>
    <t>7</t>
  </si>
  <si>
    <t>8</t>
  </si>
  <si>
    <t>8-9</t>
  </si>
  <si>
    <t>10</t>
  </si>
  <si>
    <t>11</t>
  </si>
  <si>
    <t>12</t>
  </si>
  <si>
    <t>3</t>
  </si>
  <si>
    <t>4</t>
  </si>
  <si>
    <t>9</t>
  </si>
  <si>
    <t>10-11</t>
  </si>
  <si>
    <t>13</t>
  </si>
  <si>
    <t>14</t>
  </si>
  <si>
    <t>11-12</t>
  </si>
  <si>
    <t>15</t>
  </si>
  <si>
    <t>16-17</t>
  </si>
  <si>
    <t>Победитель</t>
  </si>
  <si>
    <t>Призер</t>
  </si>
  <si>
    <t>14-15</t>
  </si>
  <si>
    <t>18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</si>
</sst>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%"/>
    <numFmt numFmtId="166" formatCode="0.0%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52">
      <alignment/>
      <protection/>
    </xf>
    <xf numFmtId="0" fontId="5" fillId="0" borderId="0" xfId="52" applyFont="1" applyAlignment="1">
      <alignment horizontal="center"/>
      <protection/>
    </xf>
    <xf numFmtId="0" fontId="4" fillId="0" borderId="0" xfId="52" applyFont="1" applyBorder="1" applyAlignment="1">
      <alignment vertical="top" wrapText="1"/>
      <protection/>
    </xf>
    <xf numFmtId="0" fontId="1" fillId="0" borderId="0" xfId="52" applyAlignment="1">
      <alignment horizontal="left"/>
      <protection/>
    </xf>
    <xf numFmtId="0" fontId="1" fillId="0" borderId="10" xfId="52" applyBorder="1" applyAlignment="1">
      <alignment/>
      <protection/>
    </xf>
    <xf numFmtId="0" fontId="1" fillId="0" borderId="11" xfId="52" applyBorder="1" applyAlignment="1">
      <alignment/>
      <protection/>
    </xf>
    <xf numFmtId="0" fontId="1" fillId="0" borderId="0" xfId="52" applyBorder="1" applyAlignment="1">
      <alignment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vertical="top"/>
      <protection/>
    </xf>
    <xf numFmtId="0" fontId="7" fillId="0" borderId="0" xfId="0" applyFont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4" fillId="0" borderId="0" xfId="52" applyFont="1" applyAlignment="1">
      <alignment/>
      <protection/>
    </xf>
    <xf numFmtId="0" fontId="1" fillId="4" borderId="12" xfId="52" applyFill="1" applyBorder="1" applyAlignment="1">
      <alignment horizontal="center"/>
      <protection/>
    </xf>
    <xf numFmtId="0" fontId="1" fillId="0" borderId="10" xfId="52" applyBorder="1" applyAlignment="1">
      <alignment horizontal="left"/>
      <protection/>
    </xf>
    <xf numFmtId="0" fontId="1" fillId="0" borderId="13" xfId="52" applyBorder="1" applyAlignment="1">
      <alignment horizontal="left"/>
      <protection/>
    </xf>
    <xf numFmtId="0" fontId="8" fillId="0" borderId="0" xfId="0" applyFont="1" applyBorder="1" applyAlignment="1">
      <alignment horizontal="center" vertical="center"/>
    </xf>
    <xf numFmtId="0" fontId="1" fillId="0" borderId="12" xfId="52" applyFont="1" applyBorder="1" applyAlignment="1">
      <alignment horizontal="center" vertical="center" wrapText="1"/>
      <protection/>
    </xf>
    <xf numFmtId="164" fontId="2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14" xfId="52" applyBorder="1" applyAlignment="1">
      <alignment horizontal="center" wrapText="1"/>
      <protection/>
    </xf>
    <xf numFmtId="0" fontId="1" fillId="0" borderId="15" xfId="52" applyBorder="1" applyAlignment="1">
      <alignment horizontal="center" vertical="center" wrapText="1"/>
      <protection/>
    </xf>
    <xf numFmtId="0" fontId="1" fillId="0" borderId="14" xfId="52" applyBorder="1" applyAlignment="1">
      <alignment horizontal="center" vertical="center" wrapText="1"/>
      <protection/>
    </xf>
    <xf numFmtId="0" fontId="1" fillId="0" borderId="15" xfId="52" applyNumberFormat="1" applyFill="1" applyBorder="1" applyAlignment="1">
      <alignment horizontal="center" vertical="center" textRotation="90"/>
      <protection/>
    </xf>
    <xf numFmtId="0" fontId="1" fillId="0" borderId="15" xfId="52" applyBorder="1" applyAlignment="1">
      <alignment horizontal="center" wrapText="1"/>
      <protection/>
    </xf>
    <xf numFmtId="0" fontId="1" fillId="0" borderId="15" xfId="52" applyBorder="1" applyAlignment="1">
      <alignment horizontal="center" textRotation="90" wrapText="1"/>
      <protection/>
    </xf>
    <xf numFmtId="0" fontId="1" fillId="0" borderId="14" xfId="52" applyBorder="1" applyAlignment="1">
      <alignment horizontal="center" textRotation="90" wrapText="1"/>
      <protection/>
    </xf>
    <xf numFmtId="0" fontId="1" fillId="0" borderId="15" xfId="52" applyNumberFormat="1" applyFill="1" applyBorder="1" applyAlignment="1">
      <alignment horizontal="center" vertical="center" textRotation="90" wrapText="1"/>
      <protection/>
    </xf>
    <xf numFmtId="0" fontId="1" fillId="0" borderId="14" xfId="52" applyNumberFormat="1" applyFill="1" applyBorder="1" applyAlignment="1">
      <alignment horizontal="center" vertical="center" textRotation="90" wrapText="1"/>
      <protection/>
    </xf>
    <xf numFmtId="0" fontId="1" fillId="0" borderId="15" xfId="52" applyFill="1" applyBorder="1" applyAlignment="1">
      <alignment horizontal="center" vertical="center" textRotation="90" wrapText="1"/>
      <protection/>
    </xf>
    <xf numFmtId="0" fontId="1" fillId="0" borderId="14" xfId="52" applyFill="1" applyBorder="1" applyAlignment="1">
      <alignment horizontal="center" vertical="center" textRotation="90" wrapText="1"/>
      <protection/>
    </xf>
    <xf numFmtId="0" fontId="2" fillId="0" borderId="14" xfId="52" applyFont="1" applyBorder="1" applyAlignment="1">
      <alignment horizontal="left" vertical="top" wrapText="1"/>
      <protection/>
    </xf>
    <xf numFmtId="0" fontId="7" fillId="0" borderId="14" xfId="0" applyFont="1" applyBorder="1" applyAlignment="1">
      <alignment horizontal="left" vertical="top" wrapText="1"/>
    </xf>
    <xf numFmtId="166" fontId="2" fillId="0" borderId="14" xfId="52" applyNumberFormat="1" applyFont="1" applyBorder="1" applyAlignment="1">
      <alignment horizontal="center" vertical="top" wrapText="1"/>
      <protection/>
    </xf>
    <xf numFmtId="0" fontId="2" fillId="0" borderId="14" xfId="52" applyFont="1" applyBorder="1" applyAlignment="1">
      <alignment horizontal="center" vertical="top" wrapText="1"/>
      <protection/>
    </xf>
    <xf numFmtId="0" fontId="1" fillId="7" borderId="12" xfId="52" applyFill="1" applyBorder="1" applyAlignment="1">
      <alignment horizontal="center"/>
      <protection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0" xfId="52" applyFont="1" applyAlignment="1">
      <alignment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4" fillId="0" borderId="0" xfId="52" applyFont="1" applyAlignment="1">
      <alignment horizontal="left"/>
      <protection/>
    </xf>
    <xf numFmtId="0" fontId="1" fillId="24" borderId="16" xfId="52" applyFill="1" applyBorder="1" applyAlignment="1">
      <alignment horizontal="center"/>
      <protection/>
    </xf>
    <xf numFmtId="0" fontId="1" fillId="24" borderId="17" xfId="52" applyFill="1" applyBorder="1" applyAlignment="1">
      <alignment horizontal="center"/>
      <protection/>
    </xf>
    <xf numFmtId="0" fontId="1" fillId="0" borderId="18" xfId="52" applyFont="1" applyBorder="1" applyAlignment="1">
      <alignment horizontal="center" vertical="center" wrapText="1"/>
      <protection/>
    </xf>
    <xf numFmtId="0" fontId="1" fillId="0" borderId="16" xfId="52" applyFont="1" applyBorder="1" applyAlignment="1">
      <alignment horizontal="center" vertical="center" wrapText="1"/>
      <protection/>
    </xf>
    <xf numFmtId="0" fontId="1" fillId="0" borderId="17" xfId="52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vertical="top" wrapText="1"/>
      <protection/>
    </xf>
    <xf numFmtId="0" fontId="5" fillId="0" borderId="0" xfId="52" applyFont="1" applyAlignment="1">
      <alignment horizontal="center"/>
      <protection/>
    </xf>
    <xf numFmtId="0" fontId="4" fillId="0" borderId="0" xfId="52" applyFont="1" applyAlignment="1">
      <alignment horizontal="left" vertical="top" wrapText="1"/>
      <protection/>
    </xf>
    <xf numFmtId="0" fontId="4" fillId="0" borderId="0" xfId="52" applyFont="1" applyAlignment="1">
      <alignment horizontal="left" wrapText="1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ropbox\#&#1041;&#1072;&#1079;&#1072;%20&#1042;&#1089;&#1077;&#1088;&#1086;&#1089;&#1089;&#1080;&#1081;&#1089;&#1082;&#1086;&#1081;%20&#1086;&#1083;&#1080;&#1084;&#1087;&#1080;&#1072;&#1076;&#1099;%20&#1096;&#1082;&#1086;&#1083;&#1100;&#1085;&#1080;&#1082;&#1086;&#1074;\2011\#&#1057;&#1087;&#1080;&#1089;&#1082;&#1080;%20&#1074;%20&#1073;&#1072;&#1079;&#1091;%20&#1042;&#1089;&#1077;&#1088;&#1086;&#1089;&#1089;&#1080;&#1081;&#1089;&#1082;&#1086;&#1081;%20&#1054;&#1083;&#1080;&#1084;&#1087;&#1080;&#1072;&#1076;&#1099;\&#1040;&#1085;&#1075;&#1083;&#1080;&#1081;&#1089;&#1082;&#1080;&#1081;%20&#1103;&#1079;&#1099;&#1082;\Documents%20and%20Settings\user\&#1052;&#1086;&#1080;%20&#1076;&#1086;&#1082;&#1091;&#1084;&#1077;&#1085;&#1090;&#1099;\&#1054;&#1051;&#1048;&#1052;&#1055;&#1048;&#1040;&#1044;&#1040;\&#1087;&#1088;&#1086;&#1074;&#1077;&#1076;&#1077;&#1085;&#1085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9 класс"/>
      <sheetName val="10 класс"/>
      <sheetName val="11класс"/>
    </sheetNames>
    <sheetDataSet>
      <sheetData sheetId="1">
        <row r="1">
          <cell r="D1" t="str">
            <v>Общеобразовательное ОУ</v>
          </cell>
        </row>
        <row r="2"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zoomScale="85" zoomScaleNormal="85" zoomScalePageLayoutView="0" workbookViewId="0" topLeftCell="A1">
      <selection activeCell="A10" sqref="A10:B17"/>
    </sheetView>
  </sheetViews>
  <sheetFormatPr defaultColWidth="9.140625" defaultRowHeight="15"/>
  <cols>
    <col min="1" max="1" width="3.8515625" style="0" customWidth="1"/>
    <col min="2" max="2" width="6.421875" style="0" customWidth="1"/>
    <col min="3" max="3" width="14.8515625" style="0" customWidth="1"/>
    <col min="4" max="4" width="12.7109375" style="0" bestFit="1" customWidth="1"/>
    <col min="5" max="5" width="16.421875" style="0" bestFit="1" customWidth="1"/>
    <col min="6" max="6" width="41.57421875" style="0" customWidth="1"/>
    <col min="7" max="7" width="23.28125" style="0" bestFit="1" customWidth="1"/>
    <col min="8" max="11" width="7.140625" style="0" customWidth="1"/>
    <col min="12" max="12" width="6.28125" style="0" customWidth="1"/>
    <col min="13" max="13" width="6.57421875" style="0" customWidth="1"/>
    <col min="14" max="14" width="8.140625" style="0" customWidth="1"/>
    <col min="15" max="15" width="13.57421875" style="0" customWidth="1"/>
  </cols>
  <sheetData>
    <row r="1" spans="1:18" ht="2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"/>
      <c r="P1" s="1"/>
      <c r="Q1" s="1"/>
      <c r="R1" s="1"/>
    </row>
    <row r="2" spans="1:18" ht="18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"/>
      <c r="P2" s="1"/>
      <c r="Q2" s="1"/>
      <c r="R2" s="1"/>
    </row>
    <row r="3" spans="1:18" ht="18.75">
      <c r="A3" s="40" t="s">
        <v>94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1"/>
      <c r="P3" s="1"/>
      <c r="Q3" s="1"/>
      <c r="R3" s="1"/>
    </row>
    <row r="4" spans="1:18" ht="21" customHeight="1">
      <c r="A4" s="40" t="s">
        <v>21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1"/>
      <c r="P4" s="1"/>
      <c r="Q4" s="1"/>
      <c r="R4" s="1"/>
    </row>
    <row r="5" spans="1:18" ht="21.75" customHeight="1">
      <c r="A5" s="40" t="s">
        <v>91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1"/>
      <c r="P5" s="1"/>
      <c r="Q5" s="1"/>
      <c r="R5" s="1"/>
    </row>
    <row r="6" spans="1:18" ht="18.75">
      <c r="A6" s="40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1"/>
      <c r="P6" s="1"/>
      <c r="Q6" s="1"/>
      <c r="R6" s="1"/>
    </row>
    <row r="7" spans="1:18" ht="18.75">
      <c r="A7" s="40" t="s">
        <v>34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1"/>
      <c r="P7" s="1"/>
      <c r="Q7" s="1"/>
      <c r="R7" s="1"/>
    </row>
    <row r="8" spans="1:18" ht="18.75">
      <c r="A8" s="40" t="s">
        <v>3</v>
      </c>
      <c r="B8" s="40"/>
      <c r="C8" s="40"/>
      <c r="D8" s="40"/>
      <c r="E8" s="40"/>
      <c r="F8" s="4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 customHeight="1">
      <c r="A9" s="38" t="s">
        <v>36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1"/>
      <c r="Q9" s="1"/>
      <c r="R9" s="1"/>
    </row>
    <row r="10" spans="1:18" ht="15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1"/>
      <c r="Q10" s="1"/>
      <c r="R10" s="1"/>
    </row>
    <row r="11" spans="1:18" ht="15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1"/>
      <c r="Q11" s="1"/>
      <c r="R11" s="1"/>
    </row>
    <row r="12" spans="1:18" ht="15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1"/>
      <c r="Q12" s="1"/>
      <c r="R12" s="1"/>
    </row>
    <row r="13" spans="1:18" ht="15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1"/>
      <c r="Q13" s="1"/>
      <c r="R13" s="1"/>
    </row>
    <row r="14" spans="1:18" ht="15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1"/>
      <c r="Q14" s="1"/>
      <c r="R14" s="1"/>
    </row>
    <row r="15" spans="1:18" ht="15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1"/>
      <c r="Q15" s="1"/>
      <c r="R15" s="1"/>
    </row>
    <row r="16" spans="1:18" ht="15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1"/>
      <c r="Q16" s="1"/>
      <c r="R16" s="1"/>
    </row>
    <row r="17" spans="1:18" ht="15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1"/>
      <c r="Q17" s="1"/>
      <c r="R17" s="1"/>
    </row>
    <row r="18" spans="1:20" ht="24.75" customHeight="1">
      <c r="A18" s="48" t="s">
        <v>4</v>
      </c>
      <c r="B18" s="48"/>
      <c r="C18" s="4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1" customHeight="1">
      <c r="A19" s="49" t="s">
        <v>37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1"/>
      <c r="T19" s="1"/>
    </row>
    <row r="20" spans="1:20" ht="18.75" customHeight="1">
      <c r="A20" s="49" t="s">
        <v>38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1"/>
      <c r="T20" s="1"/>
    </row>
    <row r="21" spans="1:20" ht="18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8.75">
      <c r="A22" s="48" t="s">
        <v>5</v>
      </c>
      <c r="B22" s="48"/>
      <c r="C22" s="4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8.75" customHeight="1">
      <c r="A23" s="50" t="s">
        <v>39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1"/>
      <c r="T23" s="1"/>
    </row>
    <row r="24" spans="1:20" ht="18.75">
      <c r="A24" s="40" t="s">
        <v>40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1"/>
      <c r="T24" s="1"/>
    </row>
    <row r="26" spans="1:20" ht="14.25">
      <c r="A26" s="15"/>
      <c r="B26" s="16"/>
      <c r="C26" s="41" t="s">
        <v>6</v>
      </c>
      <c r="D26" s="41"/>
      <c r="E26" s="42"/>
      <c r="F26" s="14" t="s">
        <v>7</v>
      </c>
      <c r="G26" s="36" t="s">
        <v>18</v>
      </c>
      <c r="H26" s="4"/>
      <c r="I26" s="4"/>
      <c r="J26" s="4"/>
      <c r="K26" s="4"/>
      <c r="L26" s="4"/>
      <c r="M26" s="4"/>
      <c r="N26" s="4"/>
      <c r="O26" s="4"/>
      <c r="P26" s="1"/>
      <c r="Q26" s="1"/>
      <c r="R26" s="1"/>
      <c r="S26" s="1"/>
      <c r="T26" s="1"/>
    </row>
    <row r="27" spans="1:20" ht="38.25" customHeight="1">
      <c r="A27" s="25"/>
      <c r="B27" s="26"/>
      <c r="C27" s="28"/>
      <c r="D27" s="28"/>
      <c r="E27" s="28"/>
      <c r="F27" s="30"/>
      <c r="G27" s="24"/>
      <c r="H27" s="43" t="s">
        <v>28</v>
      </c>
      <c r="I27" s="44"/>
      <c r="J27" s="44"/>
      <c r="K27" s="44"/>
      <c r="L27" s="45"/>
      <c r="M27" s="22"/>
      <c r="N27" s="22"/>
      <c r="O27" s="22"/>
      <c r="P27" s="1"/>
      <c r="Q27" s="46"/>
      <c r="R27" s="46"/>
      <c r="S27" s="3"/>
      <c r="T27" s="47"/>
    </row>
    <row r="28" spans="1:20" ht="60.75" customHeight="1">
      <c r="A28" s="21" t="s">
        <v>8</v>
      </c>
      <c r="B28" s="27" t="s">
        <v>9</v>
      </c>
      <c r="C28" s="29" t="s">
        <v>10</v>
      </c>
      <c r="D28" s="29" t="s">
        <v>11</v>
      </c>
      <c r="E28" s="29" t="s">
        <v>12</v>
      </c>
      <c r="F28" s="31" t="s">
        <v>19</v>
      </c>
      <c r="G28" s="29" t="s">
        <v>20</v>
      </c>
      <c r="H28" s="18">
        <v>1</v>
      </c>
      <c r="I28" s="18">
        <v>2</v>
      </c>
      <c r="J28" s="18">
        <v>3</v>
      </c>
      <c r="K28" s="18">
        <v>4</v>
      </c>
      <c r="L28" s="18" t="s">
        <v>35</v>
      </c>
      <c r="M28" s="23" t="s">
        <v>13</v>
      </c>
      <c r="N28" s="23" t="s">
        <v>14</v>
      </c>
      <c r="O28" s="23" t="s">
        <v>15</v>
      </c>
      <c r="P28" s="1"/>
      <c r="Q28" s="46"/>
      <c r="R28" s="46"/>
      <c r="S28" s="3"/>
      <c r="T28" s="47"/>
    </row>
    <row r="29" spans="1:20" ht="47.25">
      <c r="A29" s="35">
        <v>1</v>
      </c>
      <c r="B29" s="32">
        <v>3</v>
      </c>
      <c r="C29" s="33" t="s">
        <v>88</v>
      </c>
      <c r="D29" s="33" t="s">
        <v>89</v>
      </c>
      <c r="E29" s="33" t="s">
        <v>90</v>
      </c>
      <c r="F29" s="33" t="s">
        <v>79</v>
      </c>
      <c r="G29" s="33" t="s">
        <v>80</v>
      </c>
      <c r="H29" s="20">
        <v>18</v>
      </c>
      <c r="I29" s="20">
        <v>8</v>
      </c>
      <c r="J29" s="20">
        <v>8</v>
      </c>
      <c r="K29" s="20">
        <v>8</v>
      </c>
      <c r="L29" s="19">
        <f aca="true" t="shared" si="0" ref="L29:L40">SUM(H29:K29)</f>
        <v>42</v>
      </c>
      <c r="M29" s="37" t="s">
        <v>215</v>
      </c>
      <c r="N29" s="34">
        <f aca="true" t="shared" si="1" ref="N29:N40">L29/50</f>
        <v>0.84</v>
      </c>
      <c r="O29" s="35" t="s">
        <v>234</v>
      </c>
      <c r="P29" s="1"/>
      <c r="Q29" s="46"/>
      <c r="R29" s="46"/>
      <c r="S29" s="3"/>
      <c r="T29" s="47"/>
    </row>
    <row r="30" spans="1:20" ht="63">
      <c r="A30" s="35">
        <v>2</v>
      </c>
      <c r="B30" s="32">
        <v>11</v>
      </c>
      <c r="C30" s="33" t="s">
        <v>68</v>
      </c>
      <c r="D30" s="33" t="s">
        <v>69</v>
      </c>
      <c r="E30" s="33" t="s">
        <v>70</v>
      </c>
      <c r="F30" s="33" t="s">
        <v>72</v>
      </c>
      <c r="G30" s="33" t="s">
        <v>75</v>
      </c>
      <c r="H30" s="20">
        <v>17</v>
      </c>
      <c r="I30" s="20">
        <v>8</v>
      </c>
      <c r="J30" s="20">
        <v>8</v>
      </c>
      <c r="K30" s="20">
        <v>8</v>
      </c>
      <c r="L30" s="19">
        <f t="shared" si="0"/>
        <v>41</v>
      </c>
      <c r="M30" s="37" t="s">
        <v>216</v>
      </c>
      <c r="N30" s="34">
        <f t="shared" si="1"/>
        <v>0.82</v>
      </c>
      <c r="O30" s="35" t="s">
        <v>235</v>
      </c>
      <c r="P30" s="1"/>
      <c r="Q30" s="46"/>
      <c r="R30" s="46"/>
      <c r="S30" s="3"/>
      <c r="T30" s="47"/>
    </row>
    <row r="31" spans="1:20" ht="47.25">
      <c r="A31" s="35">
        <v>3</v>
      </c>
      <c r="B31" s="32">
        <v>5</v>
      </c>
      <c r="C31" s="33" t="s">
        <v>83</v>
      </c>
      <c r="D31" s="33" t="s">
        <v>84</v>
      </c>
      <c r="E31" s="33" t="s">
        <v>85</v>
      </c>
      <c r="F31" s="33" t="s">
        <v>86</v>
      </c>
      <c r="G31" s="33" t="s">
        <v>87</v>
      </c>
      <c r="H31" s="20">
        <v>17</v>
      </c>
      <c r="I31" s="20">
        <v>7</v>
      </c>
      <c r="J31" s="20">
        <v>8</v>
      </c>
      <c r="K31" s="20">
        <v>8</v>
      </c>
      <c r="L31" s="19">
        <f t="shared" si="0"/>
        <v>40</v>
      </c>
      <c r="M31" s="37" t="s">
        <v>225</v>
      </c>
      <c r="N31" s="34">
        <f t="shared" si="1"/>
        <v>0.8</v>
      </c>
      <c r="O31" s="35" t="s">
        <v>235</v>
      </c>
      <c r="P31" s="1"/>
      <c r="Q31" s="46"/>
      <c r="R31" s="46"/>
      <c r="S31" s="3"/>
      <c r="T31" s="47"/>
    </row>
    <row r="32" spans="1:20" ht="47.25">
      <c r="A32" s="35">
        <v>4</v>
      </c>
      <c r="B32" s="32">
        <v>9</v>
      </c>
      <c r="C32" s="33" t="s">
        <v>76</v>
      </c>
      <c r="D32" s="33" t="s">
        <v>77</v>
      </c>
      <c r="E32" s="33" t="s">
        <v>78</v>
      </c>
      <c r="F32" s="33" t="s">
        <v>79</v>
      </c>
      <c r="G32" s="33" t="s">
        <v>80</v>
      </c>
      <c r="H32" s="20">
        <v>15</v>
      </c>
      <c r="I32" s="20">
        <v>7</v>
      </c>
      <c r="J32" s="20">
        <v>7</v>
      </c>
      <c r="K32" s="20">
        <v>8</v>
      </c>
      <c r="L32" s="19">
        <f t="shared" si="0"/>
        <v>37</v>
      </c>
      <c r="M32" s="37" t="s">
        <v>226</v>
      </c>
      <c r="N32" s="34">
        <f t="shared" si="1"/>
        <v>0.74</v>
      </c>
      <c r="O32" s="35"/>
      <c r="P32" s="1"/>
      <c r="Q32" s="46"/>
      <c r="R32" s="46"/>
      <c r="S32" s="3"/>
      <c r="T32" s="47"/>
    </row>
    <row r="33" spans="1:20" ht="31.5">
      <c r="A33" s="35">
        <v>5</v>
      </c>
      <c r="B33" s="32">
        <v>8</v>
      </c>
      <c r="C33" s="33" t="s">
        <v>63</v>
      </c>
      <c r="D33" s="33" t="s">
        <v>64</v>
      </c>
      <c r="E33" s="33" t="s">
        <v>24</v>
      </c>
      <c r="F33" s="33" t="s">
        <v>32</v>
      </c>
      <c r="G33" s="33" t="s">
        <v>73</v>
      </c>
      <c r="H33" s="20">
        <v>15</v>
      </c>
      <c r="I33" s="20">
        <v>6</v>
      </c>
      <c r="J33" s="20">
        <v>7</v>
      </c>
      <c r="K33" s="20">
        <v>8</v>
      </c>
      <c r="L33" s="19">
        <f t="shared" si="0"/>
        <v>36</v>
      </c>
      <c r="M33" s="37" t="s">
        <v>217</v>
      </c>
      <c r="N33" s="34">
        <f t="shared" si="1"/>
        <v>0.72</v>
      </c>
      <c r="O33" s="35"/>
      <c r="P33" s="1"/>
      <c r="Q33" s="46"/>
      <c r="R33" s="46"/>
      <c r="S33" s="3"/>
      <c r="T33" s="47"/>
    </row>
    <row r="34" spans="1:20" ht="31.5">
      <c r="A34" s="35">
        <v>6</v>
      </c>
      <c r="B34" s="32">
        <v>1</v>
      </c>
      <c r="C34" s="33" t="s">
        <v>53</v>
      </c>
      <c r="D34" s="33" t="s">
        <v>54</v>
      </c>
      <c r="E34" s="33" t="s">
        <v>24</v>
      </c>
      <c r="F34" s="33" t="s">
        <v>58</v>
      </c>
      <c r="G34" s="33" t="s">
        <v>61</v>
      </c>
      <c r="H34" s="20">
        <v>12</v>
      </c>
      <c r="I34" s="20">
        <v>7</v>
      </c>
      <c r="J34" s="20">
        <v>8</v>
      </c>
      <c r="K34" s="20">
        <v>8</v>
      </c>
      <c r="L34" s="19">
        <f t="shared" si="0"/>
        <v>35</v>
      </c>
      <c r="M34" s="37" t="s">
        <v>218</v>
      </c>
      <c r="N34" s="34">
        <f t="shared" si="1"/>
        <v>0.7</v>
      </c>
      <c r="O34" s="35"/>
      <c r="P34" s="1"/>
      <c r="Q34" s="46"/>
      <c r="R34" s="46"/>
      <c r="S34" s="3"/>
      <c r="T34" s="47"/>
    </row>
    <row r="35" spans="1:20" ht="31.5">
      <c r="A35" s="35">
        <v>7</v>
      </c>
      <c r="B35" s="32">
        <v>4</v>
      </c>
      <c r="C35" s="33" t="s">
        <v>55</v>
      </c>
      <c r="D35" s="33" t="s">
        <v>56</v>
      </c>
      <c r="E35" s="33" t="s">
        <v>57</v>
      </c>
      <c r="F35" s="33" t="s">
        <v>59</v>
      </c>
      <c r="G35" s="33" t="s">
        <v>62</v>
      </c>
      <c r="H35" s="20">
        <v>10</v>
      </c>
      <c r="I35" s="20">
        <v>5</v>
      </c>
      <c r="J35" s="20">
        <v>8</v>
      </c>
      <c r="K35" s="20">
        <v>8</v>
      </c>
      <c r="L35" s="19">
        <f t="shared" si="0"/>
        <v>31</v>
      </c>
      <c r="M35" s="37" t="s">
        <v>219</v>
      </c>
      <c r="N35" s="34">
        <f t="shared" si="1"/>
        <v>0.62</v>
      </c>
      <c r="O35" s="35"/>
      <c r="P35" s="1"/>
      <c r="Q35" s="46"/>
      <c r="R35" s="46"/>
      <c r="S35" s="3"/>
      <c r="T35" s="47"/>
    </row>
    <row r="36" spans="1:20" ht="63">
      <c r="A36" s="35">
        <v>8</v>
      </c>
      <c r="B36" s="32">
        <v>10</v>
      </c>
      <c r="C36" s="33" t="s">
        <v>65</v>
      </c>
      <c r="D36" s="33" t="s">
        <v>66</v>
      </c>
      <c r="E36" s="33" t="s">
        <v>67</v>
      </c>
      <c r="F36" s="33" t="s">
        <v>71</v>
      </c>
      <c r="G36" s="33" t="s">
        <v>74</v>
      </c>
      <c r="H36" s="20">
        <v>10</v>
      </c>
      <c r="I36" s="20">
        <v>3</v>
      </c>
      <c r="J36" s="20">
        <v>8</v>
      </c>
      <c r="K36" s="20">
        <v>8</v>
      </c>
      <c r="L36" s="19">
        <f t="shared" si="0"/>
        <v>29</v>
      </c>
      <c r="M36" s="37" t="s">
        <v>221</v>
      </c>
      <c r="N36" s="34">
        <f t="shared" si="1"/>
        <v>0.58</v>
      </c>
      <c r="O36" s="35"/>
      <c r="P36" s="1"/>
      <c r="Q36" s="46"/>
      <c r="R36" s="46"/>
      <c r="S36" s="3"/>
      <c r="T36" s="47"/>
    </row>
    <row r="37" spans="1:20" ht="47.25">
      <c r="A37" s="35">
        <v>9</v>
      </c>
      <c r="B37" s="32">
        <v>12</v>
      </c>
      <c r="C37" s="33" t="s">
        <v>81</v>
      </c>
      <c r="D37" s="33" t="s">
        <v>82</v>
      </c>
      <c r="E37" s="33" t="s">
        <v>24</v>
      </c>
      <c r="F37" s="33" t="s">
        <v>86</v>
      </c>
      <c r="G37" s="33" t="s">
        <v>87</v>
      </c>
      <c r="H37" s="20">
        <v>12</v>
      </c>
      <c r="I37" s="20">
        <v>5</v>
      </c>
      <c r="J37" s="20">
        <v>5</v>
      </c>
      <c r="K37" s="20">
        <v>7</v>
      </c>
      <c r="L37" s="19">
        <f t="shared" si="0"/>
        <v>29</v>
      </c>
      <c r="M37" s="37" t="s">
        <v>221</v>
      </c>
      <c r="N37" s="34">
        <f t="shared" si="1"/>
        <v>0.58</v>
      </c>
      <c r="O37" s="35"/>
      <c r="P37" s="1"/>
      <c r="Q37" s="46"/>
      <c r="R37" s="46"/>
      <c r="S37" s="3"/>
      <c r="T37" s="47"/>
    </row>
    <row r="38" spans="1:20" ht="31.5">
      <c r="A38" s="35">
        <v>10</v>
      </c>
      <c r="B38" s="32">
        <v>6</v>
      </c>
      <c r="C38" s="33" t="s">
        <v>46</v>
      </c>
      <c r="D38" s="33" t="s">
        <v>47</v>
      </c>
      <c r="E38" s="33" t="s">
        <v>48</v>
      </c>
      <c r="F38" s="33" t="s">
        <v>30</v>
      </c>
      <c r="G38" s="33" t="s">
        <v>49</v>
      </c>
      <c r="H38" s="20">
        <v>10</v>
      </c>
      <c r="I38" s="20">
        <v>5</v>
      </c>
      <c r="J38" s="20">
        <v>5</v>
      </c>
      <c r="K38" s="20">
        <v>7</v>
      </c>
      <c r="L38" s="19">
        <f t="shared" si="0"/>
        <v>27</v>
      </c>
      <c r="M38" s="37" t="s">
        <v>222</v>
      </c>
      <c r="N38" s="34">
        <f t="shared" si="1"/>
        <v>0.54</v>
      </c>
      <c r="O38" s="35"/>
      <c r="P38" s="1"/>
      <c r="Q38" s="46"/>
      <c r="R38" s="46"/>
      <c r="S38" s="3"/>
      <c r="T38" s="47"/>
    </row>
    <row r="39" spans="1:20" ht="47.25">
      <c r="A39" s="35">
        <v>11</v>
      </c>
      <c r="B39" s="32">
        <v>7</v>
      </c>
      <c r="C39" s="33" t="s">
        <v>42</v>
      </c>
      <c r="D39" s="33" t="s">
        <v>31</v>
      </c>
      <c r="E39" s="33" t="s">
        <v>43</v>
      </c>
      <c r="F39" s="33" t="s">
        <v>44</v>
      </c>
      <c r="G39" s="33" t="s">
        <v>45</v>
      </c>
      <c r="H39" s="20">
        <v>9</v>
      </c>
      <c r="I39" s="20">
        <v>5</v>
      </c>
      <c r="J39" s="20">
        <v>5</v>
      </c>
      <c r="K39" s="20">
        <v>5</v>
      </c>
      <c r="L39" s="19">
        <f t="shared" si="0"/>
        <v>24</v>
      </c>
      <c r="M39" s="37" t="s">
        <v>223</v>
      </c>
      <c r="N39" s="34">
        <f t="shared" si="1"/>
        <v>0.48</v>
      </c>
      <c r="O39" s="35"/>
      <c r="P39" s="1"/>
      <c r="Q39" s="46"/>
      <c r="R39" s="46"/>
      <c r="S39" s="3"/>
      <c r="T39" s="47"/>
    </row>
    <row r="40" spans="1:20" ht="31.5">
      <c r="A40" s="35">
        <v>12</v>
      </c>
      <c r="B40" s="32">
        <v>2</v>
      </c>
      <c r="C40" s="33" t="s">
        <v>50</v>
      </c>
      <c r="D40" s="33" t="s">
        <v>51</v>
      </c>
      <c r="E40" s="33" t="s">
        <v>52</v>
      </c>
      <c r="F40" s="33" t="s">
        <v>23</v>
      </c>
      <c r="G40" s="33" t="s">
        <v>60</v>
      </c>
      <c r="H40" s="20">
        <v>8</v>
      </c>
      <c r="I40" s="20">
        <v>5</v>
      </c>
      <c r="J40" s="20">
        <v>5</v>
      </c>
      <c r="K40" s="20">
        <v>5</v>
      </c>
      <c r="L40" s="19">
        <f t="shared" si="0"/>
        <v>23</v>
      </c>
      <c r="M40" s="37" t="s">
        <v>224</v>
      </c>
      <c r="N40" s="34">
        <f t="shared" si="1"/>
        <v>0.46</v>
      </c>
      <c r="O40" s="35"/>
      <c r="P40" s="1"/>
      <c r="Q40" s="46"/>
      <c r="R40" s="46"/>
      <c r="S40" s="3"/>
      <c r="T40" s="47"/>
    </row>
    <row r="41" spans="1:20" ht="18.75">
      <c r="A41" s="8"/>
      <c r="B41" s="17"/>
      <c r="C41" s="10"/>
      <c r="D41" s="10"/>
      <c r="E41" s="10"/>
      <c r="F41" s="10"/>
      <c r="G41" s="10"/>
      <c r="H41" s="11"/>
      <c r="I41" s="11"/>
      <c r="J41" s="11"/>
      <c r="K41" s="11"/>
      <c r="L41" s="11"/>
      <c r="M41" s="12"/>
      <c r="N41" s="9"/>
      <c r="O41" s="9"/>
      <c r="P41" s="1"/>
      <c r="Q41" s="1"/>
      <c r="R41" s="1"/>
      <c r="S41" s="3"/>
      <c r="T41" s="3"/>
    </row>
    <row r="42" spans="4:14" ht="40.5" customHeight="1">
      <c r="D42" s="39" t="s">
        <v>16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5:14" ht="39.75" customHeight="1">
      <c r="E43" s="39" t="s">
        <v>17</v>
      </c>
      <c r="F43" s="39"/>
      <c r="G43" s="39"/>
      <c r="H43" s="39"/>
      <c r="I43" s="39"/>
      <c r="J43" s="39"/>
      <c r="K43" s="39"/>
      <c r="L43" s="39"/>
      <c r="M43" s="39"/>
      <c r="N43" s="39"/>
    </row>
    <row r="44" spans="5:14" ht="14.25">
      <c r="E44" s="7"/>
      <c r="F44" s="5"/>
      <c r="G44" s="5"/>
      <c r="H44" s="5"/>
      <c r="I44" s="5"/>
      <c r="J44" s="5"/>
      <c r="K44" s="5"/>
      <c r="L44" s="5"/>
      <c r="M44" s="5"/>
      <c r="N44" s="5"/>
    </row>
    <row r="45" spans="5:14" ht="14.25">
      <c r="E45" s="7"/>
      <c r="F45" s="6"/>
      <c r="G45" s="6"/>
      <c r="H45" s="6"/>
      <c r="I45" s="6"/>
      <c r="J45" s="6"/>
      <c r="K45" s="6"/>
      <c r="L45" s="6"/>
      <c r="M45" s="6"/>
      <c r="N45" s="6"/>
    </row>
    <row r="46" spans="5:14" ht="14.25">
      <c r="E46" s="7"/>
      <c r="F46" s="7"/>
      <c r="G46" s="7"/>
      <c r="H46" s="7"/>
      <c r="I46" s="7"/>
      <c r="J46" s="7"/>
      <c r="K46" s="7"/>
      <c r="L46" s="7"/>
      <c r="M46" s="7"/>
      <c r="N46" s="7"/>
    </row>
  </sheetData>
  <sheetProtection/>
  <autoFilter ref="A28:O28">
    <sortState ref="A29:O46">
      <sortCondition descending="1" sortBy="value" ref="L29:L46"/>
    </sortState>
  </autoFilter>
  <mergeCells count="20">
    <mergeCell ref="A8:F8"/>
    <mergeCell ref="A1:N1"/>
    <mergeCell ref="A3:N3"/>
    <mergeCell ref="A4:N4"/>
    <mergeCell ref="A5:N5"/>
    <mergeCell ref="A6:N6"/>
    <mergeCell ref="A7:N7"/>
    <mergeCell ref="T27:T40"/>
    <mergeCell ref="A18:C18"/>
    <mergeCell ref="A19:R19"/>
    <mergeCell ref="A20:R20"/>
    <mergeCell ref="A22:C22"/>
    <mergeCell ref="A23:R23"/>
    <mergeCell ref="D42:N42"/>
    <mergeCell ref="E43:N43"/>
    <mergeCell ref="A24:R24"/>
    <mergeCell ref="C26:E26"/>
    <mergeCell ref="H27:L27"/>
    <mergeCell ref="Q27:Q40"/>
    <mergeCell ref="R27:R40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zoomScale="85" zoomScaleNormal="85" zoomScalePageLayoutView="0" workbookViewId="0" topLeftCell="A1">
      <selection activeCell="A10" sqref="A10:B17"/>
    </sheetView>
  </sheetViews>
  <sheetFormatPr defaultColWidth="9.140625" defaultRowHeight="15"/>
  <cols>
    <col min="1" max="1" width="3.8515625" style="0" customWidth="1"/>
    <col min="2" max="2" width="6.421875" style="0" customWidth="1"/>
    <col min="3" max="3" width="14.7109375" style="0" customWidth="1"/>
    <col min="4" max="4" width="15.7109375" style="0" customWidth="1"/>
    <col min="5" max="5" width="15.57421875" style="0" customWidth="1"/>
    <col min="6" max="6" width="25.28125" style="0" customWidth="1"/>
    <col min="7" max="7" width="29.28125" style="0" customWidth="1"/>
    <col min="8" max="11" width="7.140625" style="0" customWidth="1"/>
    <col min="12" max="12" width="6.28125" style="0" customWidth="1"/>
    <col min="13" max="13" width="6.57421875" style="0" customWidth="1"/>
    <col min="14" max="14" width="8.140625" style="0" customWidth="1"/>
    <col min="15" max="15" width="10.8515625" style="0" customWidth="1"/>
  </cols>
  <sheetData>
    <row r="1" spans="1:18" ht="2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"/>
      <c r="P1" s="1"/>
      <c r="Q1" s="1"/>
      <c r="R1" s="1"/>
    </row>
    <row r="2" spans="1:18" ht="18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"/>
      <c r="P2" s="1"/>
      <c r="Q2" s="1"/>
      <c r="R2" s="1"/>
    </row>
    <row r="3" spans="1:18" ht="18.75">
      <c r="A3" s="40" t="s">
        <v>94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1"/>
      <c r="P3" s="1"/>
      <c r="Q3" s="1"/>
      <c r="R3" s="1"/>
    </row>
    <row r="4" spans="1:18" ht="21" customHeight="1">
      <c r="A4" s="40" t="s">
        <v>93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1"/>
      <c r="P4" s="1"/>
      <c r="Q4" s="1"/>
      <c r="R4" s="1"/>
    </row>
    <row r="5" spans="1:18" ht="21.75" customHeight="1">
      <c r="A5" s="40" t="s">
        <v>162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1"/>
      <c r="P5" s="1"/>
      <c r="Q5" s="1"/>
      <c r="R5" s="1"/>
    </row>
    <row r="6" spans="1:18" ht="18.75">
      <c r="A6" s="40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1"/>
      <c r="P6" s="1"/>
      <c r="Q6" s="1"/>
      <c r="R6" s="1"/>
    </row>
    <row r="7" spans="1:18" ht="18.75">
      <c r="A7" s="40" t="s">
        <v>34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1"/>
      <c r="P7" s="1"/>
      <c r="Q7" s="1"/>
      <c r="R7" s="1"/>
    </row>
    <row r="8" spans="1:18" ht="18.75">
      <c r="A8" s="40" t="s">
        <v>3</v>
      </c>
      <c r="B8" s="40"/>
      <c r="C8" s="40"/>
      <c r="D8" s="40"/>
      <c r="E8" s="40"/>
      <c r="F8" s="4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 customHeight="1">
      <c r="A9" s="38" t="s">
        <v>36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1"/>
      <c r="Q9" s="1"/>
      <c r="R9" s="1"/>
    </row>
    <row r="10" spans="1:18" ht="15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1"/>
      <c r="Q10" s="1"/>
      <c r="R10" s="1"/>
    </row>
    <row r="11" spans="1:18" ht="15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1"/>
      <c r="Q11" s="1"/>
      <c r="R11" s="1"/>
    </row>
    <row r="12" spans="1:18" ht="15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1"/>
      <c r="Q12" s="1"/>
      <c r="R12" s="1"/>
    </row>
    <row r="13" spans="1:18" ht="15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1"/>
      <c r="Q13" s="1"/>
      <c r="R13" s="1"/>
    </row>
    <row r="14" spans="1:18" ht="15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1"/>
      <c r="Q14" s="1"/>
      <c r="R14" s="1"/>
    </row>
    <row r="15" spans="1:18" ht="15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1"/>
      <c r="Q15" s="1"/>
      <c r="R15" s="1"/>
    </row>
    <row r="16" spans="1:18" ht="15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1"/>
      <c r="Q16" s="1"/>
      <c r="R16" s="1"/>
    </row>
    <row r="17" spans="1:18" ht="15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1"/>
      <c r="Q17" s="1"/>
      <c r="R17" s="1"/>
    </row>
    <row r="18" spans="1:20" ht="24.75" customHeight="1">
      <c r="A18" s="48" t="s">
        <v>4</v>
      </c>
      <c r="B18" s="48"/>
      <c r="C18" s="4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1" customHeight="1">
      <c r="A19" s="49" t="s">
        <v>37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1"/>
      <c r="T19" s="1"/>
    </row>
    <row r="20" spans="1:20" ht="18.75" customHeight="1">
      <c r="A20" s="49" t="s">
        <v>38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1"/>
      <c r="T20" s="1"/>
    </row>
    <row r="21" spans="1:20" ht="18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8.75">
      <c r="A22" s="48" t="s">
        <v>5</v>
      </c>
      <c r="B22" s="48"/>
      <c r="C22" s="4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8.75" customHeight="1">
      <c r="A23" s="50" t="s">
        <v>39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1"/>
      <c r="T23" s="1"/>
    </row>
    <row r="24" spans="1:20" ht="18.75">
      <c r="A24" s="40" t="s">
        <v>40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1"/>
      <c r="T24" s="1"/>
    </row>
    <row r="26" spans="1:20" ht="14.25">
      <c r="A26" s="15"/>
      <c r="B26" s="16"/>
      <c r="C26" s="41" t="s">
        <v>6</v>
      </c>
      <c r="D26" s="41"/>
      <c r="E26" s="42"/>
      <c r="F26" s="14" t="s">
        <v>7</v>
      </c>
      <c r="G26" s="36" t="s">
        <v>18</v>
      </c>
      <c r="H26" s="4"/>
      <c r="I26" s="4"/>
      <c r="J26" s="4"/>
      <c r="K26" s="4"/>
      <c r="L26" s="4"/>
      <c r="M26" s="4"/>
      <c r="N26" s="4"/>
      <c r="O26" s="4"/>
      <c r="P26" s="1"/>
      <c r="Q26" s="1"/>
      <c r="R26" s="1"/>
      <c r="S26" s="1"/>
      <c r="T26" s="1"/>
    </row>
    <row r="27" spans="1:20" ht="38.25" customHeight="1">
      <c r="A27" s="25"/>
      <c r="B27" s="26"/>
      <c r="C27" s="28"/>
      <c r="D27" s="28"/>
      <c r="E27" s="28"/>
      <c r="F27" s="30"/>
      <c r="G27" s="24"/>
      <c r="H27" s="43" t="s">
        <v>28</v>
      </c>
      <c r="I27" s="44"/>
      <c r="J27" s="44"/>
      <c r="K27" s="44"/>
      <c r="L27" s="45"/>
      <c r="M27" s="22"/>
      <c r="N27" s="22"/>
      <c r="O27" s="22"/>
      <c r="P27" s="1"/>
      <c r="Q27" s="46"/>
      <c r="R27" s="46"/>
      <c r="S27" s="3"/>
      <c r="T27" s="47"/>
    </row>
    <row r="28" spans="1:20" ht="60.75" customHeight="1">
      <c r="A28" s="21" t="s">
        <v>8</v>
      </c>
      <c r="B28" s="27" t="s">
        <v>9</v>
      </c>
      <c r="C28" s="29" t="s">
        <v>10</v>
      </c>
      <c r="D28" s="29" t="s">
        <v>11</v>
      </c>
      <c r="E28" s="29" t="s">
        <v>12</v>
      </c>
      <c r="F28" s="31" t="s">
        <v>19</v>
      </c>
      <c r="G28" s="29" t="s">
        <v>20</v>
      </c>
      <c r="H28" s="18">
        <v>1</v>
      </c>
      <c r="I28" s="18">
        <v>2</v>
      </c>
      <c r="J28" s="18">
        <v>3</v>
      </c>
      <c r="K28" s="18">
        <v>4</v>
      </c>
      <c r="L28" s="18" t="s">
        <v>35</v>
      </c>
      <c r="M28" s="23" t="s">
        <v>13</v>
      </c>
      <c r="N28" s="23" t="s">
        <v>14</v>
      </c>
      <c r="O28" s="23" t="s">
        <v>15</v>
      </c>
      <c r="P28" s="1"/>
      <c r="Q28" s="46"/>
      <c r="R28" s="46"/>
      <c r="S28" s="3"/>
      <c r="T28" s="47"/>
    </row>
    <row r="29" spans="1:20" ht="110.25">
      <c r="A29" s="35">
        <v>1</v>
      </c>
      <c r="B29" s="32">
        <v>17</v>
      </c>
      <c r="C29" s="33" t="s">
        <v>140</v>
      </c>
      <c r="D29" s="33" t="s">
        <v>141</v>
      </c>
      <c r="E29" s="33" t="s">
        <v>142</v>
      </c>
      <c r="F29" s="33" t="s">
        <v>72</v>
      </c>
      <c r="G29" s="33" t="s">
        <v>75</v>
      </c>
      <c r="H29" s="20">
        <v>20</v>
      </c>
      <c r="I29" s="20">
        <v>10</v>
      </c>
      <c r="J29" s="20">
        <v>10</v>
      </c>
      <c r="K29" s="20">
        <v>9</v>
      </c>
      <c r="L29" s="19">
        <f aca="true" t="shared" si="0" ref="L29:L47">SUM(H29:K29)</f>
        <v>49</v>
      </c>
      <c r="M29" s="37" t="s">
        <v>215</v>
      </c>
      <c r="N29" s="34">
        <f aca="true" t="shared" si="1" ref="N29:N47">L29/50</f>
        <v>0.98</v>
      </c>
      <c r="O29" s="35" t="s">
        <v>234</v>
      </c>
      <c r="P29" s="1"/>
      <c r="Q29" s="46"/>
      <c r="R29" s="46"/>
      <c r="S29" s="3"/>
      <c r="T29" s="47"/>
    </row>
    <row r="30" spans="1:20" ht="110.25">
      <c r="A30" s="35">
        <v>2</v>
      </c>
      <c r="B30" s="32">
        <v>16</v>
      </c>
      <c r="C30" s="33" t="s">
        <v>151</v>
      </c>
      <c r="D30" s="33" t="s">
        <v>152</v>
      </c>
      <c r="E30" s="33" t="s">
        <v>153</v>
      </c>
      <c r="F30" s="33" t="s">
        <v>72</v>
      </c>
      <c r="G30" s="33" t="s">
        <v>75</v>
      </c>
      <c r="H30" s="20">
        <v>20</v>
      </c>
      <c r="I30" s="20">
        <v>8</v>
      </c>
      <c r="J30" s="20">
        <v>10</v>
      </c>
      <c r="K30" s="20">
        <v>8</v>
      </c>
      <c r="L30" s="19">
        <f t="shared" si="0"/>
        <v>46</v>
      </c>
      <c r="M30" s="37" t="s">
        <v>216</v>
      </c>
      <c r="N30" s="34">
        <f t="shared" si="1"/>
        <v>0.92</v>
      </c>
      <c r="O30" s="35" t="s">
        <v>235</v>
      </c>
      <c r="P30" s="1"/>
      <c r="Q30" s="46"/>
      <c r="R30" s="46"/>
      <c r="S30" s="3"/>
      <c r="T30" s="47"/>
    </row>
    <row r="31" spans="1:20" ht="94.5">
      <c r="A31" s="35">
        <v>3</v>
      </c>
      <c r="B31" s="32">
        <v>12</v>
      </c>
      <c r="C31" s="33" t="s">
        <v>143</v>
      </c>
      <c r="D31" s="33" t="s">
        <v>144</v>
      </c>
      <c r="E31" s="33" t="s">
        <v>145</v>
      </c>
      <c r="F31" s="33" t="s">
        <v>86</v>
      </c>
      <c r="G31" s="33" t="s">
        <v>146</v>
      </c>
      <c r="H31" s="20">
        <v>18</v>
      </c>
      <c r="I31" s="20">
        <v>10</v>
      </c>
      <c r="J31" s="20">
        <v>10</v>
      </c>
      <c r="K31" s="20">
        <v>6</v>
      </c>
      <c r="L31" s="19">
        <f t="shared" si="0"/>
        <v>44</v>
      </c>
      <c r="M31" s="37" t="s">
        <v>225</v>
      </c>
      <c r="N31" s="34">
        <f t="shared" si="1"/>
        <v>0.88</v>
      </c>
      <c r="O31" s="35" t="s">
        <v>235</v>
      </c>
      <c r="P31" s="1"/>
      <c r="Q31" s="46"/>
      <c r="R31" s="46"/>
      <c r="S31" s="3"/>
      <c r="T31" s="47"/>
    </row>
    <row r="32" spans="1:20" ht="78.75">
      <c r="A32" s="35">
        <v>12</v>
      </c>
      <c r="B32" s="32">
        <v>4</v>
      </c>
      <c r="C32" s="33" t="s">
        <v>148</v>
      </c>
      <c r="D32" s="33" t="s">
        <v>149</v>
      </c>
      <c r="E32" s="33" t="s">
        <v>27</v>
      </c>
      <c r="F32" s="33" t="s">
        <v>79</v>
      </c>
      <c r="G32" s="33" t="s">
        <v>150</v>
      </c>
      <c r="H32" s="20">
        <v>17</v>
      </c>
      <c r="I32" s="20">
        <v>10</v>
      </c>
      <c r="J32" s="20">
        <v>10</v>
      </c>
      <c r="K32" s="20">
        <v>7</v>
      </c>
      <c r="L32" s="19">
        <f t="shared" si="0"/>
        <v>44</v>
      </c>
      <c r="M32" s="37" t="s">
        <v>225</v>
      </c>
      <c r="N32" s="34">
        <f t="shared" si="1"/>
        <v>0.88</v>
      </c>
      <c r="O32" s="35" t="s">
        <v>235</v>
      </c>
      <c r="P32" s="1"/>
      <c r="Q32" s="46"/>
      <c r="R32" s="46"/>
      <c r="S32" s="3"/>
      <c r="T32" s="47"/>
    </row>
    <row r="33" spans="1:20" ht="110.25">
      <c r="A33" s="35">
        <v>4</v>
      </c>
      <c r="B33" s="32">
        <v>13</v>
      </c>
      <c r="C33" s="33" t="s">
        <v>95</v>
      </c>
      <c r="D33" s="33" t="s">
        <v>84</v>
      </c>
      <c r="E33" s="33" t="s">
        <v>96</v>
      </c>
      <c r="F33" s="33" t="s">
        <v>98</v>
      </c>
      <c r="G33" s="33" t="s">
        <v>100</v>
      </c>
      <c r="H33" s="20">
        <v>15</v>
      </c>
      <c r="I33" s="20">
        <v>8</v>
      </c>
      <c r="J33" s="20">
        <v>8</v>
      </c>
      <c r="K33" s="20">
        <v>6</v>
      </c>
      <c r="L33" s="19">
        <f t="shared" si="0"/>
        <v>37</v>
      </c>
      <c r="M33" s="37" t="s">
        <v>226</v>
      </c>
      <c r="N33" s="34">
        <f t="shared" si="1"/>
        <v>0.74</v>
      </c>
      <c r="O33" s="35"/>
      <c r="P33" s="1"/>
      <c r="Q33" s="46"/>
      <c r="R33" s="46"/>
      <c r="S33" s="3"/>
      <c r="T33" s="47"/>
    </row>
    <row r="34" spans="1:20" ht="63">
      <c r="A34" s="35">
        <v>5</v>
      </c>
      <c r="B34" s="32">
        <v>3</v>
      </c>
      <c r="C34" s="33" t="s">
        <v>121</v>
      </c>
      <c r="D34" s="33" t="s">
        <v>122</v>
      </c>
      <c r="E34" s="33" t="s">
        <v>33</v>
      </c>
      <c r="F34" s="33" t="s">
        <v>127</v>
      </c>
      <c r="G34" s="33" t="s">
        <v>130</v>
      </c>
      <c r="H34" s="20">
        <v>15</v>
      </c>
      <c r="I34" s="20">
        <v>8</v>
      </c>
      <c r="J34" s="20">
        <v>5</v>
      </c>
      <c r="K34" s="20">
        <v>7</v>
      </c>
      <c r="L34" s="19">
        <f t="shared" si="0"/>
        <v>35</v>
      </c>
      <c r="M34" s="37" t="s">
        <v>217</v>
      </c>
      <c r="N34" s="34">
        <f t="shared" si="1"/>
        <v>0.7</v>
      </c>
      <c r="O34" s="35"/>
      <c r="P34" s="1"/>
      <c r="Q34" s="46"/>
      <c r="R34" s="46"/>
      <c r="S34" s="3"/>
      <c r="T34" s="47"/>
    </row>
    <row r="35" spans="1:20" ht="110.25">
      <c r="A35" s="35">
        <v>6</v>
      </c>
      <c r="B35" s="32">
        <v>11</v>
      </c>
      <c r="C35" s="33" t="s">
        <v>97</v>
      </c>
      <c r="D35" s="33" t="s">
        <v>41</v>
      </c>
      <c r="E35" s="33" t="s">
        <v>67</v>
      </c>
      <c r="F35" s="33" t="s">
        <v>99</v>
      </c>
      <c r="G35" s="33" t="s">
        <v>101</v>
      </c>
      <c r="H35" s="20">
        <v>18</v>
      </c>
      <c r="I35" s="20">
        <v>8</v>
      </c>
      <c r="J35" s="20">
        <v>3</v>
      </c>
      <c r="K35" s="20">
        <v>4</v>
      </c>
      <c r="L35" s="19">
        <f t="shared" si="0"/>
        <v>33</v>
      </c>
      <c r="M35" s="37" t="s">
        <v>218</v>
      </c>
      <c r="N35" s="34">
        <f t="shared" si="1"/>
        <v>0.66</v>
      </c>
      <c r="O35" s="35"/>
      <c r="P35" s="1"/>
      <c r="Q35" s="46"/>
      <c r="R35" s="46"/>
      <c r="S35" s="3"/>
      <c r="T35" s="47"/>
    </row>
    <row r="36" spans="1:20" ht="94.5">
      <c r="A36" s="35">
        <v>7</v>
      </c>
      <c r="B36" s="32">
        <v>7</v>
      </c>
      <c r="C36" s="33" t="s">
        <v>108</v>
      </c>
      <c r="D36" s="33" t="s">
        <v>56</v>
      </c>
      <c r="E36" s="33" t="s">
        <v>78</v>
      </c>
      <c r="F36" s="33" t="s">
        <v>114</v>
      </c>
      <c r="G36" s="33" t="s">
        <v>117</v>
      </c>
      <c r="H36" s="20">
        <v>10</v>
      </c>
      <c r="I36" s="20">
        <v>8</v>
      </c>
      <c r="J36" s="20">
        <v>8</v>
      </c>
      <c r="K36" s="20">
        <v>6</v>
      </c>
      <c r="L36" s="19">
        <f t="shared" si="0"/>
        <v>32</v>
      </c>
      <c r="M36" s="37" t="s">
        <v>219</v>
      </c>
      <c r="N36" s="34">
        <f t="shared" si="1"/>
        <v>0.64</v>
      </c>
      <c r="O36" s="35"/>
      <c r="P36" s="1"/>
      <c r="Q36" s="46"/>
      <c r="R36" s="46"/>
      <c r="S36" s="3"/>
      <c r="T36" s="47"/>
    </row>
    <row r="37" spans="1:20" ht="94.5">
      <c r="A37" s="35">
        <v>8</v>
      </c>
      <c r="B37" s="32">
        <v>2</v>
      </c>
      <c r="C37" s="33" t="s">
        <v>110</v>
      </c>
      <c r="D37" s="33" t="s">
        <v>111</v>
      </c>
      <c r="E37" s="33" t="s">
        <v>112</v>
      </c>
      <c r="F37" s="33" t="s">
        <v>115</v>
      </c>
      <c r="G37" s="33" t="s">
        <v>118</v>
      </c>
      <c r="H37" s="20">
        <v>15</v>
      </c>
      <c r="I37" s="20">
        <v>7</v>
      </c>
      <c r="J37" s="20">
        <v>3</v>
      </c>
      <c r="K37" s="20">
        <v>5</v>
      </c>
      <c r="L37" s="19">
        <f t="shared" si="0"/>
        <v>30</v>
      </c>
      <c r="M37" s="37" t="s">
        <v>220</v>
      </c>
      <c r="N37" s="34">
        <f t="shared" si="1"/>
        <v>0.6</v>
      </c>
      <c r="O37" s="35"/>
      <c r="P37" s="1"/>
      <c r="Q37" s="46"/>
      <c r="R37" s="46"/>
      <c r="S37" s="3"/>
      <c r="T37" s="47"/>
    </row>
    <row r="38" spans="1:20" ht="110.25">
      <c r="A38" s="35">
        <v>9</v>
      </c>
      <c r="B38" s="32">
        <v>15</v>
      </c>
      <c r="C38" s="33" t="s">
        <v>132</v>
      </c>
      <c r="D38" s="33" t="s">
        <v>124</v>
      </c>
      <c r="E38" s="33" t="s">
        <v>133</v>
      </c>
      <c r="F38" s="33" t="s">
        <v>136</v>
      </c>
      <c r="G38" s="33" t="s">
        <v>138</v>
      </c>
      <c r="H38" s="20">
        <v>10</v>
      </c>
      <c r="I38" s="20">
        <v>8</v>
      </c>
      <c r="J38" s="20">
        <v>5</v>
      </c>
      <c r="K38" s="20">
        <v>5</v>
      </c>
      <c r="L38" s="19">
        <f t="shared" si="0"/>
        <v>28</v>
      </c>
      <c r="M38" s="37" t="s">
        <v>227</v>
      </c>
      <c r="N38" s="34">
        <f t="shared" si="1"/>
        <v>0.56</v>
      </c>
      <c r="O38" s="35"/>
      <c r="P38" s="1"/>
      <c r="Q38" s="46"/>
      <c r="R38" s="46"/>
      <c r="S38" s="3"/>
      <c r="T38" s="47"/>
    </row>
    <row r="39" spans="1:20" ht="78.75">
      <c r="A39" s="35">
        <v>10</v>
      </c>
      <c r="B39" s="32">
        <v>1</v>
      </c>
      <c r="C39" s="33" t="s">
        <v>147</v>
      </c>
      <c r="D39" s="33" t="s">
        <v>122</v>
      </c>
      <c r="E39" s="33" t="s">
        <v>107</v>
      </c>
      <c r="F39" s="33" t="s">
        <v>79</v>
      </c>
      <c r="G39" s="33" t="s">
        <v>150</v>
      </c>
      <c r="H39" s="20">
        <v>10</v>
      </c>
      <c r="I39" s="20">
        <v>5</v>
      </c>
      <c r="J39" s="20">
        <v>5</v>
      </c>
      <c r="K39" s="20">
        <v>5</v>
      </c>
      <c r="L39" s="19">
        <f t="shared" si="0"/>
        <v>25</v>
      </c>
      <c r="M39" s="37" t="s">
        <v>228</v>
      </c>
      <c r="N39" s="34">
        <f t="shared" si="1"/>
        <v>0.5</v>
      </c>
      <c r="O39" s="35"/>
      <c r="P39" s="1"/>
      <c r="Q39" s="46"/>
      <c r="R39" s="46"/>
      <c r="S39" s="3"/>
      <c r="T39" s="47"/>
    </row>
    <row r="40" spans="1:20" ht="78.75">
      <c r="A40" s="35">
        <v>11</v>
      </c>
      <c r="B40" s="32">
        <v>18</v>
      </c>
      <c r="C40" s="33" t="s">
        <v>154</v>
      </c>
      <c r="D40" s="33" t="s">
        <v>155</v>
      </c>
      <c r="E40" s="33" t="s">
        <v>156</v>
      </c>
      <c r="F40" s="33" t="s">
        <v>158</v>
      </c>
      <c r="G40" s="33" t="s">
        <v>160</v>
      </c>
      <c r="H40" s="20">
        <v>10</v>
      </c>
      <c r="I40" s="20">
        <v>5</v>
      </c>
      <c r="J40" s="20">
        <v>5</v>
      </c>
      <c r="K40" s="20">
        <v>5</v>
      </c>
      <c r="L40" s="19">
        <f t="shared" si="0"/>
        <v>25</v>
      </c>
      <c r="M40" s="37" t="s">
        <v>228</v>
      </c>
      <c r="N40" s="34">
        <f t="shared" si="1"/>
        <v>0.5</v>
      </c>
      <c r="O40" s="35"/>
      <c r="P40" s="1"/>
      <c r="Q40" s="46"/>
      <c r="R40" s="46"/>
      <c r="S40" s="3"/>
      <c r="T40" s="47"/>
    </row>
    <row r="41" spans="1:20" ht="78.75">
      <c r="A41" s="35">
        <v>13</v>
      </c>
      <c r="B41" s="32">
        <v>14</v>
      </c>
      <c r="C41" s="33" t="s">
        <v>119</v>
      </c>
      <c r="D41" s="33" t="s">
        <v>41</v>
      </c>
      <c r="E41" s="33" t="s">
        <v>120</v>
      </c>
      <c r="F41" s="33" t="s">
        <v>126</v>
      </c>
      <c r="G41" s="33" t="s">
        <v>129</v>
      </c>
      <c r="H41" s="20">
        <v>10</v>
      </c>
      <c r="I41" s="20">
        <v>4</v>
      </c>
      <c r="J41" s="20">
        <v>3</v>
      </c>
      <c r="K41" s="20">
        <v>3</v>
      </c>
      <c r="L41" s="19">
        <f t="shared" si="0"/>
        <v>20</v>
      </c>
      <c r="M41" s="37" t="s">
        <v>224</v>
      </c>
      <c r="N41" s="34">
        <f t="shared" si="1"/>
        <v>0.4</v>
      </c>
      <c r="O41" s="35"/>
      <c r="P41" s="1"/>
      <c r="Q41" s="46"/>
      <c r="R41" s="46"/>
      <c r="S41" s="3"/>
      <c r="T41" s="47"/>
    </row>
    <row r="42" spans="1:20" ht="31.5">
      <c r="A42" s="35">
        <v>14</v>
      </c>
      <c r="B42" s="32">
        <v>6</v>
      </c>
      <c r="C42" s="33" t="s">
        <v>105</v>
      </c>
      <c r="D42" s="33" t="s">
        <v>106</v>
      </c>
      <c r="E42" s="33" t="s">
        <v>107</v>
      </c>
      <c r="F42" s="33" t="s">
        <v>113</v>
      </c>
      <c r="G42" s="33" t="s">
        <v>116</v>
      </c>
      <c r="H42" s="20">
        <v>5</v>
      </c>
      <c r="I42" s="20">
        <v>8</v>
      </c>
      <c r="J42" s="20">
        <v>3</v>
      </c>
      <c r="K42" s="20">
        <v>3</v>
      </c>
      <c r="L42" s="19">
        <f t="shared" si="0"/>
        <v>19</v>
      </c>
      <c r="M42" s="37" t="s">
        <v>229</v>
      </c>
      <c r="N42" s="34">
        <f t="shared" si="1"/>
        <v>0.38</v>
      </c>
      <c r="O42" s="35"/>
      <c r="P42" s="1"/>
      <c r="Q42" s="46"/>
      <c r="R42" s="46"/>
      <c r="S42" s="3"/>
      <c r="T42" s="47"/>
    </row>
    <row r="43" spans="1:20" ht="126">
      <c r="A43" s="35">
        <v>15</v>
      </c>
      <c r="B43" s="32">
        <v>5</v>
      </c>
      <c r="C43" s="33" t="s">
        <v>108</v>
      </c>
      <c r="D43" s="33" t="s">
        <v>54</v>
      </c>
      <c r="E43" s="33" t="s">
        <v>157</v>
      </c>
      <c r="F43" s="33" t="s">
        <v>159</v>
      </c>
      <c r="G43" s="33" t="s">
        <v>161</v>
      </c>
      <c r="H43" s="20">
        <v>5</v>
      </c>
      <c r="I43" s="20">
        <v>5</v>
      </c>
      <c r="J43" s="20">
        <v>5</v>
      </c>
      <c r="K43" s="20">
        <v>3</v>
      </c>
      <c r="L43" s="19">
        <f t="shared" si="0"/>
        <v>18</v>
      </c>
      <c r="M43" s="37" t="s">
        <v>236</v>
      </c>
      <c r="N43" s="34">
        <f t="shared" si="1"/>
        <v>0.36</v>
      </c>
      <c r="O43" s="35"/>
      <c r="P43" s="1"/>
      <c r="Q43" s="46"/>
      <c r="R43" s="46"/>
      <c r="S43" s="3"/>
      <c r="T43" s="47"/>
    </row>
    <row r="44" spans="1:20" ht="157.5">
      <c r="A44" s="35">
        <v>16</v>
      </c>
      <c r="B44" s="32">
        <v>19</v>
      </c>
      <c r="C44" s="33" t="s">
        <v>123</v>
      </c>
      <c r="D44" s="33" t="s">
        <v>124</v>
      </c>
      <c r="E44" s="33" t="s">
        <v>125</v>
      </c>
      <c r="F44" s="33" t="s">
        <v>128</v>
      </c>
      <c r="G44" s="33" t="s">
        <v>131</v>
      </c>
      <c r="H44" s="20">
        <v>5</v>
      </c>
      <c r="I44" s="20">
        <v>5</v>
      </c>
      <c r="J44" s="20">
        <v>5</v>
      </c>
      <c r="K44" s="20">
        <v>3</v>
      </c>
      <c r="L44" s="19">
        <f t="shared" si="0"/>
        <v>18</v>
      </c>
      <c r="M44" s="37" t="s">
        <v>236</v>
      </c>
      <c r="N44" s="34">
        <f t="shared" si="1"/>
        <v>0.36</v>
      </c>
      <c r="O44" s="35"/>
      <c r="P44" s="1"/>
      <c r="Q44" s="46"/>
      <c r="R44" s="46"/>
      <c r="S44" s="3"/>
      <c r="T44" s="47"/>
    </row>
    <row r="45" spans="1:20" ht="78.75">
      <c r="A45" s="35">
        <v>17</v>
      </c>
      <c r="B45" s="32">
        <v>8</v>
      </c>
      <c r="C45" s="33" t="s">
        <v>102</v>
      </c>
      <c r="D45" s="33" t="s">
        <v>41</v>
      </c>
      <c r="E45" s="33" t="s">
        <v>33</v>
      </c>
      <c r="F45" s="33" t="s">
        <v>103</v>
      </c>
      <c r="G45" s="33" t="s">
        <v>104</v>
      </c>
      <c r="H45" s="20">
        <v>5</v>
      </c>
      <c r="I45" s="20">
        <v>5</v>
      </c>
      <c r="J45" s="20">
        <v>3</v>
      </c>
      <c r="K45" s="20">
        <v>3</v>
      </c>
      <c r="L45" s="19">
        <f t="shared" si="0"/>
        <v>16</v>
      </c>
      <c r="M45" s="37" t="s">
        <v>233</v>
      </c>
      <c r="N45" s="34">
        <f t="shared" si="1"/>
        <v>0.32</v>
      </c>
      <c r="O45" s="35"/>
      <c r="P45" s="1"/>
      <c r="Q45" s="46"/>
      <c r="R45" s="46"/>
      <c r="S45" s="3"/>
      <c r="T45" s="47"/>
    </row>
    <row r="46" spans="1:20" ht="94.5">
      <c r="A46" s="35">
        <v>18</v>
      </c>
      <c r="B46" s="32">
        <v>9</v>
      </c>
      <c r="C46" s="33" t="s">
        <v>134</v>
      </c>
      <c r="D46" s="33" t="s">
        <v>135</v>
      </c>
      <c r="E46" s="33" t="s">
        <v>107</v>
      </c>
      <c r="F46" s="33" t="s">
        <v>137</v>
      </c>
      <c r="G46" s="33" t="s">
        <v>139</v>
      </c>
      <c r="H46" s="20">
        <v>5</v>
      </c>
      <c r="I46" s="20">
        <v>5</v>
      </c>
      <c r="J46" s="20">
        <v>3</v>
      </c>
      <c r="K46" s="20">
        <v>3</v>
      </c>
      <c r="L46" s="19">
        <f t="shared" si="0"/>
        <v>16</v>
      </c>
      <c r="M46" s="37" t="s">
        <v>233</v>
      </c>
      <c r="N46" s="34">
        <f t="shared" si="1"/>
        <v>0.32</v>
      </c>
      <c r="O46" s="35"/>
      <c r="P46" s="1"/>
      <c r="Q46" s="46"/>
      <c r="R46" s="46"/>
      <c r="S46" s="3"/>
      <c r="T46" s="47"/>
    </row>
    <row r="47" spans="1:20" ht="94.5">
      <c r="A47" s="35">
        <v>19</v>
      </c>
      <c r="B47" s="32">
        <v>10</v>
      </c>
      <c r="C47" s="33" t="s">
        <v>109</v>
      </c>
      <c r="D47" s="33" t="s">
        <v>25</v>
      </c>
      <c r="E47" s="33" t="s">
        <v>29</v>
      </c>
      <c r="F47" s="33" t="s">
        <v>115</v>
      </c>
      <c r="G47" s="33" t="s">
        <v>118</v>
      </c>
      <c r="H47" s="20">
        <v>5</v>
      </c>
      <c r="I47" s="20">
        <v>3</v>
      </c>
      <c r="J47" s="20">
        <v>3</v>
      </c>
      <c r="K47" s="20">
        <v>4</v>
      </c>
      <c r="L47" s="19">
        <f t="shared" si="0"/>
        <v>15</v>
      </c>
      <c r="M47" s="37" t="s">
        <v>237</v>
      </c>
      <c r="N47" s="34">
        <f t="shared" si="1"/>
        <v>0.3</v>
      </c>
      <c r="O47" s="35"/>
      <c r="P47" s="1"/>
      <c r="Q47" s="46"/>
      <c r="R47" s="46"/>
      <c r="S47" s="3"/>
      <c r="T47" s="47"/>
    </row>
    <row r="48" spans="1:20" ht="18.75">
      <c r="A48" s="8"/>
      <c r="B48" s="17"/>
      <c r="C48" s="10"/>
      <c r="D48" s="10"/>
      <c r="E48" s="10"/>
      <c r="F48" s="10"/>
      <c r="G48" s="10"/>
      <c r="H48" s="11"/>
      <c r="I48" s="11"/>
      <c r="J48" s="11"/>
      <c r="K48" s="11"/>
      <c r="L48" s="11"/>
      <c r="M48" s="12"/>
      <c r="N48" s="9"/>
      <c r="O48" s="9"/>
      <c r="P48" s="1"/>
      <c r="Q48" s="1"/>
      <c r="R48" s="1"/>
      <c r="S48" s="3"/>
      <c r="T48" s="3"/>
    </row>
    <row r="49" spans="4:14" ht="40.5" customHeight="1">
      <c r="D49" s="39" t="s">
        <v>16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5:14" ht="39.75" customHeight="1">
      <c r="E50" s="39" t="s">
        <v>17</v>
      </c>
      <c r="F50" s="39"/>
      <c r="G50" s="39"/>
      <c r="H50" s="39"/>
      <c r="I50" s="39"/>
      <c r="J50" s="39"/>
      <c r="K50" s="39"/>
      <c r="L50" s="39"/>
      <c r="M50" s="39"/>
      <c r="N50" s="39"/>
    </row>
    <row r="51" spans="5:14" ht="14.25">
      <c r="E51" s="7"/>
      <c r="F51" s="5"/>
      <c r="G51" s="5"/>
      <c r="H51" s="5"/>
      <c r="I51" s="5"/>
      <c r="J51" s="5"/>
      <c r="K51" s="5"/>
      <c r="L51" s="5"/>
      <c r="M51" s="5"/>
      <c r="N51" s="5"/>
    </row>
    <row r="52" spans="5:14" ht="14.25">
      <c r="E52" s="7"/>
      <c r="F52" s="6"/>
      <c r="G52" s="6"/>
      <c r="H52" s="6"/>
      <c r="I52" s="6"/>
      <c r="J52" s="6"/>
      <c r="K52" s="6"/>
      <c r="L52" s="6"/>
      <c r="M52" s="6"/>
      <c r="N52" s="6"/>
    </row>
    <row r="53" spans="5:14" ht="14.25">
      <c r="E53" s="7"/>
      <c r="F53" s="7"/>
      <c r="G53" s="7"/>
      <c r="H53" s="7"/>
      <c r="I53" s="7"/>
      <c r="J53" s="7"/>
      <c r="K53" s="7"/>
      <c r="L53" s="7"/>
      <c r="M53" s="7"/>
      <c r="N53" s="7"/>
    </row>
  </sheetData>
  <sheetProtection/>
  <autoFilter ref="A28:O28">
    <sortState ref="A29:O53">
      <sortCondition descending="1" sortBy="value" ref="L29:L53"/>
    </sortState>
  </autoFilter>
  <mergeCells count="20">
    <mergeCell ref="D49:N49"/>
    <mergeCell ref="E50:N50"/>
    <mergeCell ref="A24:R24"/>
    <mergeCell ref="C26:E26"/>
    <mergeCell ref="H27:L27"/>
    <mergeCell ref="Q27:Q47"/>
    <mergeCell ref="R27:R47"/>
    <mergeCell ref="T27:T47"/>
    <mergeCell ref="A8:F8"/>
    <mergeCell ref="A18:C18"/>
    <mergeCell ref="A19:R19"/>
    <mergeCell ref="A20:R20"/>
    <mergeCell ref="A22:C22"/>
    <mergeCell ref="A23:R23"/>
    <mergeCell ref="A6:N6"/>
    <mergeCell ref="A7:N7"/>
    <mergeCell ref="A1:N1"/>
    <mergeCell ref="A3:N3"/>
    <mergeCell ref="A4:N4"/>
    <mergeCell ref="A5:N5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="85" zoomScaleNormal="85" zoomScalePageLayoutView="0" workbookViewId="0" topLeftCell="A1">
      <selection activeCell="A17" sqref="A17"/>
    </sheetView>
  </sheetViews>
  <sheetFormatPr defaultColWidth="9.140625" defaultRowHeight="15"/>
  <cols>
    <col min="1" max="1" width="3.8515625" style="0" customWidth="1"/>
    <col min="2" max="2" width="6.421875" style="0" customWidth="1"/>
    <col min="3" max="3" width="14.7109375" style="0" customWidth="1"/>
    <col min="4" max="4" width="15.7109375" style="0" customWidth="1"/>
    <col min="5" max="5" width="15.57421875" style="0" customWidth="1"/>
    <col min="6" max="6" width="25.28125" style="0" customWidth="1"/>
    <col min="7" max="7" width="29.28125" style="0" customWidth="1"/>
    <col min="8" max="11" width="7.140625" style="0" customWidth="1"/>
    <col min="12" max="12" width="6.28125" style="0" customWidth="1"/>
    <col min="13" max="13" width="6.57421875" style="0" customWidth="1"/>
    <col min="14" max="14" width="8.140625" style="0" customWidth="1"/>
    <col min="15" max="15" width="10.8515625" style="0" customWidth="1"/>
  </cols>
  <sheetData>
    <row r="1" spans="1:18" ht="2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"/>
      <c r="P1" s="1"/>
      <c r="Q1" s="1"/>
      <c r="R1" s="1"/>
    </row>
    <row r="2" spans="1:18" ht="18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"/>
      <c r="P2" s="1"/>
      <c r="Q2" s="1"/>
      <c r="R2" s="1"/>
    </row>
    <row r="3" spans="1:18" ht="18.75">
      <c r="A3" s="40" t="s">
        <v>94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1"/>
      <c r="P3" s="1"/>
      <c r="Q3" s="1"/>
      <c r="R3" s="1"/>
    </row>
    <row r="4" spans="1:18" ht="21" customHeight="1">
      <c r="A4" s="40" t="s">
        <v>92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1"/>
      <c r="P4" s="1"/>
      <c r="Q4" s="1"/>
      <c r="R4" s="1"/>
    </row>
    <row r="5" spans="1:18" ht="21.75" customHeight="1">
      <c r="A5" s="40" t="s">
        <v>163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1"/>
      <c r="P5" s="1"/>
      <c r="Q5" s="1"/>
      <c r="R5" s="1"/>
    </row>
    <row r="6" spans="1:18" ht="18.75">
      <c r="A6" s="40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1"/>
      <c r="P6" s="1"/>
      <c r="Q6" s="1"/>
      <c r="R6" s="1"/>
    </row>
    <row r="7" spans="1:18" ht="18.75">
      <c r="A7" s="40" t="s">
        <v>34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1"/>
      <c r="P7" s="1"/>
      <c r="Q7" s="1"/>
      <c r="R7" s="1"/>
    </row>
    <row r="8" spans="1:18" ht="18.75">
      <c r="A8" s="40" t="s">
        <v>3</v>
      </c>
      <c r="B8" s="40"/>
      <c r="C8" s="40"/>
      <c r="D8" s="40"/>
      <c r="E8" s="40"/>
      <c r="F8" s="4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 customHeight="1">
      <c r="A9" s="38" t="s">
        <v>36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1"/>
      <c r="Q9" s="1"/>
      <c r="R9" s="1"/>
    </row>
    <row r="10" spans="1:18" ht="15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1"/>
      <c r="Q10" s="1"/>
      <c r="R10" s="1"/>
    </row>
    <row r="11" spans="1:18" ht="15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1"/>
      <c r="Q11" s="1"/>
      <c r="R11" s="1"/>
    </row>
    <row r="12" spans="1:18" ht="15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1"/>
      <c r="Q12" s="1"/>
      <c r="R12" s="1"/>
    </row>
    <row r="13" spans="1:18" ht="15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1"/>
      <c r="Q13" s="1"/>
      <c r="R13" s="1"/>
    </row>
    <row r="14" spans="1:18" ht="15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1"/>
      <c r="Q14" s="1"/>
      <c r="R14" s="1"/>
    </row>
    <row r="15" spans="1:18" ht="15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1"/>
      <c r="Q15" s="1"/>
      <c r="R15" s="1"/>
    </row>
    <row r="16" spans="1:18" ht="15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1"/>
      <c r="Q16" s="1"/>
      <c r="R16" s="1"/>
    </row>
    <row r="17" spans="1:18" ht="15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1"/>
      <c r="Q17" s="1"/>
      <c r="R17" s="1"/>
    </row>
    <row r="18" spans="1:20" ht="24.75" customHeight="1">
      <c r="A18" s="48" t="s">
        <v>4</v>
      </c>
      <c r="B18" s="48"/>
      <c r="C18" s="4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1" customHeight="1">
      <c r="A19" s="49" t="s">
        <v>37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1"/>
      <c r="T19" s="1"/>
    </row>
    <row r="20" spans="1:20" ht="18.75" customHeight="1">
      <c r="A20" s="49" t="s">
        <v>38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1"/>
      <c r="T20" s="1"/>
    </row>
    <row r="21" spans="1:20" ht="18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8.75">
      <c r="A22" s="48" t="s">
        <v>5</v>
      </c>
      <c r="B22" s="48"/>
      <c r="C22" s="4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8.75" customHeight="1">
      <c r="A23" s="50" t="s">
        <v>39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1"/>
      <c r="T23" s="1"/>
    </row>
    <row r="24" spans="1:20" ht="18.75">
      <c r="A24" s="40" t="s">
        <v>40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1"/>
      <c r="T24" s="1"/>
    </row>
    <row r="26" spans="1:20" ht="14.25">
      <c r="A26" s="15"/>
      <c r="B26" s="16"/>
      <c r="C26" s="41" t="s">
        <v>6</v>
      </c>
      <c r="D26" s="41"/>
      <c r="E26" s="42"/>
      <c r="F26" s="14" t="s">
        <v>7</v>
      </c>
      <c r="G26" s="36" t="s">
        <v>18</v>
      </c>
      <c r="H26" s="4"/>
      <c r="I26" s="4"/>
      <c r="J26" s="4"/>
      <c r="K26" s="4"/>
      <c r="L26" s="4"/>
      <c r="M26" s="4"/>
      <c r="N26" s="4"/>
      <c r="O26" s="4"/>
      <c r="P26" s="1"/>
      <c r="Q26" s="1"/>
      <c r="R26" s="1"/>
      <c r="S26" s="1"/>
      <c r="T26" s="1"/>
    </row>
    <row r="27" spans="1:20" ht="38.25" customHeight="1">
      <c r="A27" s="25"/>
      <c r="B27" s="26"/>
      <c r="C27" s="28"/>
      <c r="D27" s="28"/>
      <c r="E27" s="28"/>
      <c r="F27" s="30"/>
      <c r="G27" s="24"/>
      <c r="H27" s="43" t="s">
        <v>28</v>
      </c>
      <c r="I27" s="44"/>
      <c r="J27" s="44"/>
      <c r="K27" s="44"/>
      <c r="L27" s="45"/>
      <c r="M27" s="22"/>
      <c r="N27" s="22"/>
      <c r="O27" s="22"/>
      <c r="P27" s="1"/>
      <c r="Q27" s="46"/>
      <c r="R27" s="46"/>
      <c r="S27" s="3"/>
      <c r="T27" s="47"/>
    </row>
    <row r="28" spans="1:20" ht="60.75" customHeight="1">
      <c r="A28" s="21" t="s">
        <v>8</v>
      </c>
      <c r="B28" s="27" t="s">
        <v>9</v>
      </c>
      <c r="C28" s="29" t="s">
        <v>10</v>
      </c>
      <c r="D28" s="29" t="s">
        <v>11</v>
      </c>
      <c r="E28" s="29" t="s">
        <v>12</v>
      </c>
      <c r="F28" s="31" t="s">
        <v>19</v>
      </c>
      <c r="G28" s="29" t="s">
        <v>20</v>
      </c>
      <c r="H28" s="18">
        <v>1</v>
      </c>
      <c r="I28" s="18">
        <v>2</v>
      </c>
      <c r="J28" s="18">
        <v>3</v>
      </c>
      <c r="K28" s="18">
        <v>4</v>
      </c>
      <c r="L28" s="18" t="s">
        <v>35</v>
      </c>
      <c r="M28" s="23" t="s">
        <v>13</v>
      </c>
      <c r="N28" s="23" t="s">
        <v>14</v>
      </c>
      <c r="O28" s="23" t="s">
        <v>15</v>
      </c>
      <c r="P28" s="1"/>
      <c r="Q28" s="46"/>
      <c r="R28" s="46"/>
      <c r="S28" s="3"/>
      <c r="T28" s="47"/>
    </row>
    <row r="29" spans="1:20" ht="78.75">
      <c r="A29" s="35">
        <v>1</v>
      </c>
      <c r="B29" s="32">
        <v>14</v>
      </c>
      <c r="C29" s="33" t="s">
        <v>187</v>
      </c>
      <c r="D29" s="33" t="s">
        <v>188</v>
      </c>
      <c r="E29" s="33" t="s">
        <v>24</v>
      </c>
      <c r="F29" s="33" t="s">
        <v>79</v>
      </c>
      <c r="G29" s="33" t="s">
        <v>204</v>
      </c>
      <c r="H29" s="20">
        <v>20</v>
      </c>
      <c r="I29" s="20">
        <v>10</v>
      </c>
      <c r="J29" s="20">
        <v>10</v>
      </c>
      <c r="K29" s="20">
        <v>8</v>
      </c>
      <c r="L29" s="19">
        <f aca="true" t="shared" si="0" ref="L29:L45">SUM(H29:K29)</f>
        <v>48</v>
      </c>
      <c r="M29" s="37" t="s">
        <v>215</v>
      </c>
      <c r="N29" s="34">
        <f aca="true" t="shared" si="1" ref="N29:N45">L29/50</f>
        <v>0.96</v>
      </c>
      <c r="O29" s="35" t="s">
        <v>234</v>
      </c>
      <c r="P29" s="1"/>
      <c r="Q29" s="46"/>
      <c r="R29" s="46"/>
      <c r="S29" s="3"/>
      <c r="T29" s="47"/>
    </row>
    <row r="30" spans="1:20" ht="94.5">
      <c r="A30" s="35">
        <v>2</v>
      </c>
      <c r="B30" s="32">
        <v>13</v>
      </c>
      <c r="C30" s="33" t="s">
        <v>205</v>
      </c>
      <c r="D30" s="33" t="s">
        <v>152</v>
      </c>
      <c r="E30" s="33" t="s">
        <v>67</v>
      </c>
      <c r="F30" s="33" t="s">
        <v>209</v>
      </c>
      <c r="G30" s="33" t="s">
        <v>211</v>
      </c>
      <c r="H30" s="20">
        <v>18</v>
      </c>
      <c r="I30" s="20">
        <v>10</v>
      </c>
      <c r="J30" s="20">
        <v>10</v>
      </c>
      <c r="K30" s="20">
        <v>5</v>
      </c>
      <c r="L30" s="19">
        <f t="shared" si="0"/>
        <v>43</v>
      </c>
      <c r="M30" s="37" t="s">
        <v>216</v>
      </c>
      <c r="N30" s="34">
        <f t="shared" si="1"/>
        <v>0.86</v>
      </c>
      <c r="O30" s="35" t="s">
        <v>235</v>
      </c>
      <c r="P30" s="1"/>
      <c r="Q30" s="46"/>
      <c r="R30" s="46"/>
      <c r="S30" s="3"/>
      <c r="T30" s="47"/>
    </row>
    <row r="31" spans="1:20" ht="94.5">
      <c r="A31" s="35">
        <v>3</v>
      </c>
      <c r="B31" s="32">
        <v>3</v>
      </c>
      <c r="C31" s="33" t="s">
        <v>189</v>
      </c>
      <c r="D31" s="33" t="s">
        <v>41</v>
      </c>
      <c r="E31" s="33" t="s">
        <v>67</v>
      </c>
      <c r="F31" s="33" t="s">
        <v>86</v>
      </c>
      <c r="G31" s="33" t="s">
        <v>146</v>
      </c>
      <c r="H31" s="20">
        <v>16</v>
      </c>
      <c r="I31" s="20">
        <v>8</v>
      </c>
      <c r="J31" s="20">
        <v>8</v>
      </c>
      <c r="K31" s="20">
        <v>8</v>
      </c>
      <c r="L31" s="19">
        <f t="shared" si="0"/>
        <v>40</v>
      </c>
      <c r="M31" s="37" t="s">
        <v>225</v>
      </c>
      <c r="N31" s="34">
        <f t="shared" si="1"/>
        <v>0.8</v>
      </c>
      <c r="O31" s="35" t="s">
        <v>235</v>
      </c>
      <c r="P31" s="1"/>
      <c r="Q31" s="46"/>
      <c r="R31" s="46"/>
      <c r="S31" s="3"/>
      <c r="T31" s="47"/>
    </row>
    <row r="32" spans="1:20" ht="78.75">
      <c r="A32" s="35">
        <v>4</v>
      </c>
      <c r="B32" s="32">
        <v>11</v>
      </c>
      <c r="C32" s="33" t="s">
        <v>182</v>
      </c>
      <c r="D32" s="33" t="s">
        <v>54</v>
      </c>
      <c r="E32" s="33" t="s">
        <v>27</v>
      </c>
      <c r="F32" s="33" t="s">
        <v>126</v>
      </c>
      <c r="G32" s="33" t="s">
        <v>201</v>
      </c>
      <c r="H32" s="20">
        <v>12</v>
      </c>
      <c r="I32" s="20">
        <v>7</v>
      </c>
      <c r="J32" s="20">
        <v>7</v>
      </c>
      <c r="K32" s="20">
        <v>7</v>
      </c>
      <c r="L32" s="19">
        <f t="shared" si="0"/>
        <v>33</v>
      </c>
      <c r="M32" s="37" t="s">
        <v>226</v>
      </c>
      <c r="N32" s="34">
        <f t="shared" si="1"/>
        <v>0.66</v>
      </c>
      <c r="O32" s="35"/>
      <c r="P32" s="1"/>
      <c r="Q32" s="46"/>
      <c r="R32" s="46"/>
      <c r="S32" s="3"/>
      <c r="T32" s="47"/>
    </row>
    <row r="33" spans="1:20" ht="94.5">
      <c r="A33" s="35">
        <v>5</v>
      </c>
      <c r="B33" s="32">
        <v>4</v>
      </c>
      <c r="C33" s="33" t="s">
        <v>190</v>
      </c>
      <c r="D33" s="33" t="s">
        <v>191</v>
      </c>
      <c r="E33" s="33" t="s">
        <v>78</v>
      </c>
      <c r="F33" s="33" t="s">
        <v>86</v>
      </c>
      <c r="G33" s="33" t="s">
        <v>146</v>
      </c>
      <c r="H33" s="20">
        <v>12</v>
      </c>
      <c r="I33" s="20">
        <v>5</v>
      </c>
      <c r="J33" s="20">
        <v>7</v>
      </c>
      <c r="K33" s="20">
        <v>7</v>
      </c>
      <c r="L33" s="19">
        <f t="shared" si="0"/>
        <v>31</v>
      </c>
      <c r="M33" s="37" t="s">
        <v>217</v>
      </c>
      <c r="N33" s="34">
        <f t="shared" si="1"/>
        <v>0.62</v>
      </c>
      <c r="O33" s="35"/>
      <c r="P33" s="1"/>
      <c r="Q33" s="46"/>
      <c r="R33" s="46"/>
      <c r="S33" s="3"/>
      <c r="T33" s="47"/>
    </row>
    <row r="34" spans="1:20" ht="18.75">
      <c r="A34" s="35">
        <v>6</v>
      </c>
      <c r="B34" s="32">
        <v>8</v>
      </c>
      <c r="C34" s="33" t="s">
        <v>164</v>
      </c>
      <c r="D34" s="33" t="s">
        <v>165</v>
      </c>
      <c r="E34" s="33" t="s">
        <v>166</v>
      </c>
      <c r="F34" s="33" t="s">
        <v>113</v>
      </c>
      <c r="G34" s="33" t="s">
        <v>167</v>
      </c>
      <c r="H34" s="20">
        <v>10</v>
      </c>
      <c r="I34" s="20">
        <v>8</v>
      </c>
      <c r="J34" s="20">
        <v>7</v>
      </c>
      <c r="K34" s="20">
        <v>5</v>
      </c>
      <c r="L34" s="19">
        <f t="shared" si="0"/>
        <v>30</v>
      </c>
      <c r="M34" s="37" t="s">
        <v>218</v>
      </c>
      <c r="N34" s="34">
        <f t="shared" si="1"/>
        <v>0.6</v>
      </c>
      <c r="O34" s="35"/>
      <c r="P34" s="1"/>
      <c r="Q34" s="46"/>
      <c r="R34" s="46"/>
      <c r="S34" s="3"/>
      <c r="T34" s="47"/>
    </row>
    <row r="35" spans="1:20" ht="63">
      <c r="A35" s="35">
        <v>7</v>
      </c>
      <c r="B35" s="32">
        <v>2</v>
      </c>
      <c r="C35" s="33" t="s">
        <v>183</v>
      </c>
      <c r="D35" s="33" t="s">
        <v>111</v>
      </c>
      <c r="E35" s="33" t="s">
        <v>184</v>
      </c>
      <c r="F35" s="33" t="s">
        <v>196</v>
      </c>
      <c r="G35" s="33" t="s">
        <v>202</v>
      </c>
      <c r="H35" s="20">
        <v>10</v>
      </c>
      <c r="I35" s="20">
        <v>8</v>
      </c>
      <c r="J35" s="20">
        <v>8</v>
      </c>
      <c r="K35" s="20">
        <v>3</v>
      </c>
      <c r="L35" s="19">
        <f t="shared" si="0"/>
        <v>29</v>
      </c>
      <c r="M35" s="37" t="s">
        <v>219</v>
      </c>
      <c r="N35" s="34">
        <f t="shared" si="1"/>
        <v>0.58</v>
      </c>
      <c r="O35" s="35"/>
      <c r="P35" s="1"/>
      <c r="Q35" s="46"/>
      <c r="R35" s="46"/>
      <c r="S35" s="3"/>
      <c r="T35" s="47"/>
    </row>
    <row r="36" spans="1:20" ht="63">
      <c r="A36" s="35">
        <v>8</v>
      </c>
      <c r="B36" s="32">
        <v>1</v>
      </c>
      <c r="C36" s="33" t="s">
        <v>172</v>
      </c>
      <c r="D36" s="33" t="s">
        <v>173</v>
      </c>
      <c r="E36" s="33" t="s">
        <v>90</v>
      </c>
      <c r="F36" s="33" t="s">
        <v>194</v>
      </c>
      <c r="G36" s="33" t="s">
        <v>199</v>
      </c>
      <c r="H36" s="20">
        <v>10</v>
      </c>
      <c r="I36" s="20">
        <v>6</v>
      </c>
      <c r="J36" s="20">
        <v>7</v>
      </c>
      <c r="K36" s="20">
        <v>5</v>
      </c>
      <c r="L36" s="19">
        <f t="shared" si="0"/>
        <v>28</v>
      </c>
      <c r="M36" s="37" t="s">
        <v>221</v>
      </c>
      <c r="N36" s="34">
        <f t="shared" si="1"/>
        <v>0.56</v>
      </c>
      <c r="O36" s="35"/>
      <c r="P36" s="1"/>
      <c r="Q36" s="46"/>
      <c r="R36" s="46"/>
      <c r="S36" s="3"/>
      <c r="T36" s="47"/>
    </row>
    <row r="37" spans="1:20" ht="94.5">
      <c r="A37" s="35">
        <v>9</v>
      </c>
      <c r="B37" s="32">
        <v>9</v>
      </c>
      <c r="C37" s="33" t="s">
        <v>179</v>
      </c>
      <c r="D37" s="33" t="s">
        <v>180</v>
      </c>
      <c r="E37" s="33" t="s">
        <v>181</v>
      </c>
      <c r="F37" s="33" t="s">
        <v>114</v>
      </c>
      <c r="G37" s="33" t="s">
        <v>117</v>
      </c>
      <c r="H37" s="20">
        <v>10</v>
      </c>
      <c r="I37" s="20">
        <v>7</v>
      </c>
      <c r="J37" s="20">
        <v>6</v>
      </c>
      <c r="K37" s="20">
        <v>5</v>
      </c>
      <c r="L37" s="19">
        <f t="shared" si="0"/>
        <v>28</v>
      </c>
      <c r="M37" s="37" t="s">
        <v>221</v>
      </c>
      <c r="N37" s="34">
        <f t="shared" si="1"/>
        <v>0.56</v>
      </c>
      <c r="O37" s="35"/>
      <c r="P37" s="1"/>
      <c r="Q37" s="46"/>
      <c r="R37" s="46"/>
      <c r="S37" s="3"/>
      <c r="T37" s="47"/>
    </row>
    <row r="38" spans="1:20" ht="78.75">
      <c r="A38" s="35">
        <v>10</v>
      </c>
      <c r="B38" s="32">
        <v>16</v>
      </c>
      <c r="C38" s="33" t="s">
        <v>206</v>
      </c>
      <c r="D38" s="33" t="s">
        <v>207</v>
      </c>
      <c r="E38" s="33" t="s">
        <v>208</v>
      </c>
      <c r="F38" s="33" t="s">
        <v>210</v>
      </c>
      <c r="G38" s="33" t="s">
        <v>212</v>
      </c>
      <c r="H38" s="20">
        <v>6</v>
      </c>
      <c r="I38" s="20">
        <v>6</v>
      </c>
      <c r="J38" s="20">
        <v>6</v>
      </c>
      <c r="K38" s="20">
        <v>6</v>
      </c>
      <c r="L38" s="19">
        <f t="shared" si="0"/>
        <v>24</v>
      </c>
      <c r="M38" s="37" t="s">
        <v>222</v>
      </c>
      <c r="N38" s="34">
        <f t="shared" si="1"/>
        <v>0.48</v>
      </c>
      <c r="O38" s="35"/>
      <c r="P38" s="1"/>
      <c r="Q38" s="46"/>
      <c r="R38" s="46"/>
      <c r="S38" s="3"/>
      <c r="T38" s="47"/>
    </row>
    <row r="39" spans="1:20" ht="78.75">
      <c r="A39" s="35">
        <v>11</v>
      </c>
      <c r="B39" s="32">
        <v>6</v>
      </c>
      <c r="C39" s="33" t="s">
        <v>174</v>
      </c>
      <c r="D39" s="33" t="s">
        <v>175</v>
      </c>
      <c r="E39" s="33" t="s">
        <v>176</v>
      </c>
      <c r="F39" s="33" t="s">
        <v>103</v>
      </c>
      <c r="G39" s="33" t="s">
        <v>104</v>
      </c>
      <c r="H39" s="20">
        <v>8</v>
      </c>
      <c r="I39" s="20">
        <v>3</v>
      </c>
      <c r="J39" s="20">
        <v>5</v>
      </c>
      <c r="K39" s="20">
        <v>7</v>
      </c>
      <c r="L39" s="19">
        <f t="shared" si="0"/>
        <v>23</v>
      </c>
      <c r="M39" s="37" t="s">
        <v>231</v>
      </c>
      <c r="N39" s="34">
        <f t="shared" si="1"/>
        <v>0.46</v>
      </c>
      <c r="O39" s="35"/>
      <c r="P39" s="1"/>
      <c r="Q39" s="46"/>
      <c r="R39" s="46"/>
      <c r="S39" s="3"/>
      <c r="T39" s="47"/>
    </row>
    <row r="40" spans="1:20" ht="94.5">
      <c r="A40" s="35">
        <v>12</v>
      </c>
      <c r="B40" s="32">
        <v>15</v>
      </c>
      <c r="C40" s="33" t="s">
        <v>213</v>
      </c>
      <c r="D40" s="33" t="s">
        <v>66</v>
      </c>
      <c r="E40" s="33" t="s">
        <v>184</v>
      </c>
      <c r="F40" s="33" t="s">
        <v>26</v>
      </c>
      <c r="G40" s="33" t="s">
        <v>214</v>
      </c>
      <c r="H40" s="20">
        <v>10</v>
      </c>
      <c r="I40" s="20">
        <v>5</v>
      </c>
      <c r="J40" s="20">
        <v>5</v>
      </c>
      <c r="K40" s="20">
        <v>3</v>
      </c>
      <c r="L40" s="19">
        <f t="shared" si="0"/>
        <v>23</v>
      </c>
      <c r="M40" s="37" t="s">
        <v>231</v>
      </c>
      <c r="N40" s="34">
        <f t="shared" si="1"/>
        <v>0.46</v>
      </c>
      <c r="O40" s="35"/>
      <c r="P40" s="1"/>
      <c r="Q40" s="46"/>
      <c r="R40" s="46"/>
      <c r="S40" s="3"/>
      <c r="T40" s="47"/>
    </row>
    <row r="41" spans="1:20" ht="78.75">
      <c r="A41" s="35">
        <v>13</v>
      </c>
      <c r="B41" s="32">
        <v>17</v>
      </c>
      <c r="C41" s="33" t="s">
        <v>169</v>
      </c>
      <c r="D41" s="33" t="s">
        <v>170</v>
      </c>
      <c r="E41" s="33" t="s">
        <v>171</v>
      </c>
      <c r="F41" s="33" t="s">
        <v>193</v>
      </c>
      <c r="G41" s="33" t="s">
        <v>45</v>
      </c>
      <c r="H41" s="20">
        <v>5</v>
      </c>
      <c r="I41" s="20">
        <v>5</v>
      </c>
      <c r="J41" s="20">
        <v>6</v>
      </c>
      <c r="K41" s="20">
        <v>5</v>
      </c>
      <c r="L41" s="19">
        <f t="shared" si="0"/>
        <v>21</v>
      </c>
      <c r="M41" s="37" t="s">
        <v>229</v>
      </c>
      <c r="N41" s="34">
        <f t="shared" si="1"/>
        <v>0.42</v>
      </c>
      <c r="O41" s="35"/>
      <c r="P41" s="1"/>
      <c r="Q41" s="46"/>
      <c r="R41" s="46"/>
      <c r="S41" s="3"/>
      <c r="T41" s="47"/>
    </row>
    <row r="42" spans="1:20" ht="78.75">
      <c r="A42" s="35">
        <v>14</v>
      </c>
      <c r="B42" s="32">
        <v>5</v>
      </c>
      <c r="C42" s="33" t="s">
        <v>168</v>
      </c>
      <c r="D42" s="33" t="s">
        <v>22</v>
      </c>
      <c r="E42" s="33" t="s">
        <v>107</v>
      </c>
      <c r="F42" s="33" t="s">
        <v>192</v>
      </c>
      <c r="G42" s="33" t="s">
        <v>198</v>
      </c>
      <c r="H42" s="20">
        <v>5</v>
      </c>
      <c r="I42" s="20">
        <v>3</v>
      </c>
      <c r="J42" s="20">
        <v>3</v>
      </c>
      <c r="K42" s="20">
        <v>7</v>
      </c>
      <c r="L42" s="19">
        <f t="shared" si="0"/>
        <v>18</v>
      </c>
      <c r="M42" s="37" t="s">
        <v>230</v>
      </c>
      <c r="N42" s="34">
        <f t="shared" si="1"/>
        <v>0.36</v>
      </c>
      <c r="O42" s="35"/>
      <c r="P42" s="1"/>
      <c r="Q42" s="46"/>
      <c r="R42" s="46"/>
      <c r="S42" s="3"/>
      <c r="T42" s="47"/>
    </row>
    <row r="43" spans="1:20" ht="94.5">
      <c r="A43" s="35">
        <v>15</v>
      </c>
      <c r="B43" s="32">
        <v>12</v>
      </c>
      <c r="C43" s="33" t="s">
        <v>178</v>
      </c>
      <c r="D43" s="33" t="s">
        <v>64</v>
      </c>
      <c r="E43" s="33" t="s">
        <v>107</v>
      </c>
      <c r="F43" s="33" t="s">
        <v>114</v>
      </c>
      <c r="G43" s="33" t="s">
        <v>117</v>
      </c>
      <c r="H43" s="20">
        <v>4</v>
      </c>
      <c r="I43" s="20">
        <v>4</v>
      </c>
      <c r="J43" s="20">
        <v>4</v>
      </c>
      <c r="K43" s="20">
        <v>5</v>
      </c>
      <c r="L43" s="19">
        <f t="shared" si="0"/>
        <v>17</v>
      </c>
      <c r="M43" s="37" t="s">
        <v>232</v>
      </c>
      <c r="N43" s="34">
        <f t="shared" si="1"/>
        <v>0.34</v>
      </c>
      <c r="O43" s="35"/>
      <c r="P43" s="1"/>
      <c r="Q43" s="46"/>
      <c r="R43" s="46"/>
      <c r="S43" s="3"/>
      <c r="T43" s="47"/>
    </row>
    <row r="44" spans="1:20" ht="63">
      <c r="A44" s="35">
        <v>16</v>
      </c>
      <c r="B44" s="32">
        <v>7</v>
      </c>
      <c r="C44" s="33" t="s">
        <v>177</v>
      </c>
      <c r="D44" s="33" t="s">
        <v>124</v>
      </c>
      <c r="E44" s="33" t="s">
        <v>78</v>
      </c>
      <c r="F44" s="33" t="s">
        <v>195</v>
      </c>
      <c r="G44" s="33" t="s">
        <v>200</v>
      </c>
      <c r="H44" s="20">
        <v>4</v>
      </c>
      <c r="I44" s="20">
        <v>1</v>
      </c>
      <c r="J44" s="20">
        <v>1</v>
      </c>
      <c r="K44" s="20">
        <v>4</v>
      </c>
      <c r="L44" s="19">
        <f t="shared" si="0"/>
        <v>10</v>
      </c>
      <c r="M44" s="37" t="s">
        <v>233</v>
      </c>
      <c r="N44" s="34">
        <f t="shared" si="1"/>
        <v>0.2</v>
      </c>
      <c r="O44" s="35"/>
      <c r="P44" s="1"/>
      <c r="Q44" s="46"/>
      <c r="R44" s="46"/>
      <c r="S44" s="3"/>
      <c r="T44" s="47"/>
    </row>
    <row r="45" spans="1:20" ht="94.5">
      <c r="A45" s="35">
        <v>17</v>
      </c>
      <c r="B45" s="32">
        <v>10</v>
      </c>
      <c r="C45" s="33" t="s">
        <v>185</v>
      </c>
      <c r="D45" s="33" t="s">
        <v>186</v>
      </c>
      <c r="E45" s="33" t="s">
        <v>96</v>
      </c>
      <c r="F45" s="33" t="s">
        <v>197</v>
      </c>
      <c r="G45" s="33" t="s">
        <v>203</v>
      </c>
      <c r="H45" s="20">
        <v>4</v>
      </c>
      <c r="I45" s="20">
        <v>1</v>
      </c>
      <c r="J45" s="20">
        <v>1</v>
      </c>
      <c r="K45" s="20">
        <v>4</v>
      </c>
      <c r="L45" s="19">
        <f t="shared" si="0"/>
        <v>10</v>
      </c>
      <c r="M45" s="37" t="s">
        <v>233</v>
      </c>
      <c r="N45" s="34">
        <f t="shared" si="1"/>
        <v>0.2</v>
      </c>
      <c r="O45" s="35"/>
      <c r="P45" s="1"/>
      <c r="Q45" s="46"/>
      <c r="R45" s="46"/>
      <c r="S45" s="3"/>
      <c r="T45" s="47"/>
    </row>
    <row r="46" spans="1:20" ht="18.75">
      <c r="A46" s="8"/>
      <c r="B46" s="17"/>
      <c r="C46" s="10"/>
      <c r="D46" s="10"/>
      <c r="E46" s="10"/>
      <c r="F46" s="10"/>
      <c r="G46" s="10"/>
      <c r="H46" s="11"/>
      <c r="I46" s="11"/>
      <c r="J46" s="11"/>
      <c r="K46" s="11"/>
      <c r="L46" s="11"/>
      <c r="M46" s="12"/>
      <c r="N46" s="9"/>
      <c r="O46" s="9"/>
      <c r="P46" s="1"/>
      <c r="Q46" s="1"/>
      <c r="R46" s="1"/>
      <c r="S46" s="3"/>
      <c r="T46" s="3"/>
    </row>
    <row r="47" spans="4:14" ht="40.5" customHeight="1">
      <c r="D47" s="39" t="s">
        <v>16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5:14" ht="39.75" customHeight="1">
      <c r="E48" s="39" t="s">
        <v>17</v>
      </c>
      <c r="F48" s="39"/>
      <c r="G48" s="39"/>
      <c r="H48" s="39"/>
      <c r="I48" s="39"/>
      <c r="J48" s="39"/>
      <c r="K48" s="39"/>
      <c r="L48" s="39"/>
      <c r="M48" s="39"/>
      <c r="N48" s="39"/>
    </row>
    <row r="49" spans="5:14" ht="14.25">
      <c r="E49" s="7"/>
      <c r="F49" s="5"/>
      <c r="G49" s="5"/>
      <c r="H49" s="5"/>
      <c r="I49" s="5"/>
      <c r="J49" s="5"/>
      <c r="K49" s="5"/>
      <c r="L49" s="5"/>
      <c r="M49" s="5"/>
      <c r="N49" s="5"/>
    </row>
    <row r="50" spans="5:14" ht="14.25">
      <c r="E50" s="7"/>
      <c r="F50" s="6"/>
      <c r="G50" s="6"/>
      <c r="H50" s="6"/>
      <c r="I50" s="6"/>
      <c r="J50" s="6"/>
      <c r="K50" s="6"/>
      <c r="L50" s="6"/>
      <c r="M50" s="6"/>
      <c r="N50" s="6"/>
    </row>
    <row r="51" spans="5:14" ht="14.25">
      <c r="E51" s="7"/>
      <c r="F51" s="7"/>
      <c r="G51" s="7"/>
      <c r="H51" s="7"/>
      <c r="I51" s="7"/>
      <c r="J51" s="7"/>
      <c r="K51" s="7"/>
      <c r="L51" s="7"/>
      <c r="M51" s="7"/>
      <c r="N51" s="7"/>
    </row>
  </sheetData>
  <sheetProtection/>
  <autoFilter ref="A28:O28">
    <sortState ref="A29:O51">
      <sortCondition descending="1" sortBy="value" ref="L29:L51"/>
    </sortState>
  </autoFilter>
  <mergeCells count="20">
    <mergeCell ref="D47:N47"/>
    <mergeCell ref="E48:N48"/>
    <mergeCell ref="A24:R24"/>
    <mergeCell ref="C26:E26"/>
    <mergeCell ref="H27:L27"/>
    <mergeCell ref="Q27:Q45"/>
    <mergeCell ref="R27:R45"/>
    <mergeCell ref="T27:T45"/>
    <mergeCell ref="A8:F8"/>
    <mergeCell ref="A18:C18"/>
    <mergeCell ref="A19:R19"/>
    <mergeCell ref="A20:R20"/>
    <mergeCell ref="A22:C22"/>
    <mergeCell ref="A23:R23"/>
    <mergeCell ref="A6:N6"/>
    <mergeCell ref="A7:N7"/>
    <mergeCell ref="A1:N1"/>
    <mergeCell ref="A3:N3"/>
    <mergeCell ref="A4:N4"/>
    <mergeCell ref="A5:N5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illarionov</cp:lastModifiedBy>
  <cp:lastPrinted>2012-01-17T16:06:10Z</cp:lastPrinted>
  <dcterms:created xsi:type="dcterms:W3CDTF">2010-01-13T12:41:13Z</dcterms:created>
  <dcterms:modified xsi:type="dcterms:W3CDTF">2012-02-06T13:57:57Z</dcterms:modified>
  <cp:category/>
  <cp:version/>
  <cp:contentType/>
  <cp:contentStatus/>
</cp:coreProperties>
</file>